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2000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<sst xmlns="http://schemas.openxmlformats.org/spreadsheetml/2006/main" count="174" uniqueCount="42">
  <si>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</si>
  <si>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</si>
  <si>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</si>
  <si>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</si>
  <si>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</si>
  <si>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</si>
  <si>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</si>
  <si>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</si>
  <si>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</si>
  <si>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</si>
  <si>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</si>
  <si>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</si>
  <si>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</si>
  <si>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</si>
  <si>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</si>
  <si>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</si>
  <si>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</si>
  <si>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</si>
  <si>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</si>
  <si>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</si>
  <si>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</si>
  <si>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</si>
  <si>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</si>
  <si>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</si>
  <si>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Iscritti 2016</t>
  </si>
  <si>
    <t>Definiti 2016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</si>
  <si>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</si>
  <si>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</si>
  <si>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</si>
  <si>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</si>
  <si>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</si>
  <si>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</si>
  <si>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</si>
  <si>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</si>
  <si>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</si>
  <si>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</si>
  <si>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giugno 2018</t>
  </si>
  <si>
    <t>Definiti 1° sem 2018</t>
  </si>
  <si>
    <t>Iscritti 1° sem 2018</t>
  </si>
  <si>
    <t>Anni 2016 - 30 giugno 2018</t>
  </si>
  <si>
    <t>Pendenti al 30/06/2018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</si>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</sst>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28" zoomScaleNormal="100" workbookViewId="0">
      <selection activeCell="A70" sqref="A7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31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12</v>
      </c>
      <c r="C6" s="7" t="s">
        <v>24</v>
      </c>
      <c r="D6" s="7" t="s">
        <v>25</v>
      </c>
      <c r="E6" s="7" t="s">
        <v>32</v>
      </c>
      <c r="F6" s="7" t="s">
        <v>33</v>
      </c>
      <c r="G6" s="7" t="s">
        <v>38</v>
      </c>
      <c r="H6" s="7" t="s">
        <v>37</v>
      </c>
    </row>
    <row r="7" spans="1:15" ht="12.75" customHeight="1" x14ac:dyDescent="0.2">
      <c r="A7" s="67" t="s">
        <v>17</v>
      </c>
      <c r="B7" s="3" t="s">
        <v>26</v>
      </c>
      <c r="C7" s="4">
        <v>2684</v>
      </c>
      <c r="D7" s="4">
        <v>2144</v>
      </c>
      <c r="E7" s="4">
        <v>2488</v>
      </c>
      <c r="F7" s="4">
        <v>2339</v>
      </c>
      <c r="G7" s="4">
        <v>1255</v>
      </c>
      <c r="H7" s="4">
        <v>1357</v>
      </c>
    </row>
    <row r="8" spans="1:15" ht="12.75" customHeight="1" x14ac:dyDescent="0.2">
      <c r="A8" s="67"/>
      <c r="B8" s="3" t="s">
        <v>29</v>
      </c>
      <c r="C8" s="4">
        <v>411</v>
      </c>
      <c r="D8" s="4">
        <v>425</v>
      </c>
      <c r="E8" s="4">
        <v>398</v>
      </c>
      <c r="F8" s="4">
        <v>427</v>
      </c>
      <c r="G8" s="4">
        <v>186</v>
      </c>
      <c r="H8" s="4">
        <v>215</v>
      </c>
    </row>
    <row r="9" spans="1:15" ht="12.75" customHeight="1" x14ac:dyDescent="0.2">
      <c r="A9" s="67"/>
      <c r="B9" s="49" t="s">
        <v>28</v>
      </c>
      <c r="C9" s="50">
        <v>234</v>
      </c>
      <c r="D9" s="50">
        <v>156</v>
      </c>
      <c r="E9" s="50">
        <v>189</v>
      </c>
      <c r="F9" s="50">
        <v>172</v>
      </c>
      <c r="G9" s="50">
        <v>82</v>
      </c>
      <c r="H9" s="50">
        <v>106</v>
      </c>
    </row>
    <row r="10" spans="1:15" ht="12.75" customHeight="1" thickBot="1" x14ac:dyDescent="0.25">
      <c r="A10" s="67"/>
      <c r="B10" s="10" t="s">
        <v>27</v>
      </c>
      <c r="C10" s="11">
        <v>911</v>
      </c>
      <c r="D10" s="11">
        <v>943</v>
      </c>
      <c r="E10" s="39">
        <v>689</v>
      </c>
      <c r="F10" s="11">
        <v>706</v>
      </c>
      <c r="G10" s="11">
        <v>365</v>
      </c>
      <c r="H10" s="11">
        <v>372</v>
      </c>
      <c r="J10" s="2"/>
      <c r="K10" s="2"/>
      <c r="L10" s="2"/>
      <c r="M10" s="2"/>
      <c r="N10" s="2"/>
      <c r="O10" s="2"/>
    </row>
    <row r="11" spans="1:15" ht="13.5" thickTop="1" x14ac:dyDescent="0.2">
      <c r="A11" s="67"/>
      <c r="B11" s="16" t="s">
        <v>4</v>
      </c>
      <c r="C11" s="17">
        <v>4240</v>
      </c>
      <c r="D11" s="17">
        <v>3668</v>
      </c>
      <c r="E11" s="17">
        <v>3764</v>
      </c>
      <c r="F11" s="17">
        <v>3644</v>
      </c>
      <c r="G11" s="17">
        <v>1888</v>
      </c>
      <c r="H11" s="17">
        <v>2050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5">
        <f>D11/C11</f>
        <v>0.86509433962264148</v>
      </c>
      <c r="D13" s="66"/>
      <c r="E13" s="65">
        <f>F11/E11</f>
        <v>0.96811902231668434</v>
      </c>
      <c r="F13" s="66"/>
      <c r="G13" s="65">
        <f>H11/G11</f>
        <v>1.0858050847457628</v>
      </c>
      <c r="H13" s="6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7" t="s">
        <v>18</v>
      </c>
      <c r="B15" s="3" t="s">
        <v>26</v>
      </c>
      <c r="C15" s="4">
        <v>5409</v>
      </c>
      <c r="D15" s="4">
        <v>5246</v>
      </c>
      <c r="E15" s="4">
        <v>4965</v>
      </c>
      <c r="F15" s="4">
        <v>5807</v>
      </c>
      <c r="G15" s="4">
        <v>2570</v>
      </c>
      <c r="H15" s="4">
        <v>2904</v>
      </c>
    </row>
    <row r="16" spans="1:15" x14ac:dyDescent="0.2">
      <c r="A16" s="67" t="s">
        <v>2</v>
      </c>
      <c r="B16" s="3" t="s">
        <v>29</v>
      </c>
      <c r="C16" s="4">
        <v>1750</v>
      </c>
      <c r="D16" s="4">
        <v>1884</v>
      </c>
      <c r="E16" s="4">
        <v>1559</v>
      </c>
      <c r="F16" s="4">
        <v>1623</v>
      </c>
      <c r="G16" s="4">
        <v>709</v>
      </c>
      <c r="H16" s="4">
        <v>766</v>
      </c>
    </row>
    <row r="17" spans="1:8" x14ac:dyDescent="0.2">
      <c r="A17" s="67"/>
      <c r="B17" s="49" t="s">
        <v>28</v>
      </c>
      <c r="C17" s="4">
        <v>146</v>
      </c>
      <c r="D17" s="4">
        <v>204</v>
      </c>
      <c r="E17" s="4">
        <v>157</v>
      </c>
      <c r="F17" s="4">
        <v>155</v>
      </c>
      <c r="G17" s="4">
        <v>65</v>
      </c>
      <c r="H17" s="4">
        <v>85</v>
      </c>
    </row>
    <row r="18" spans="1:8" x14ac:dyDescent="0.2">
      <c r="A18" s="67" t="s">
        <v>2</v>
      </c>
      <c r="B18" s="3" t="s">
        <v>27</v>
      </c>
      <c r="C18" s="4">
        <v>4656</v>
      </c>
      <c r="D18" s="4">
        <v>4592</v>
      </c>
      <c r="E18" s="4">
        <v>2203</v>
      </c>
      <c r="F18" s="4">
        <v>2105</v>
      </c>
      <c r="G18" s="4">
        <v>1223</v>
      </c>
      <c r="H18" s="4">
        <v>1243</v>
      </c>
    </row>
    <row r="19" spans="1:8" ht="13.5" thickBot="1" x14ac:dyDescent="0.25">
      <c r="A19" s="67" t="s">
        <v>2</v>
      </c>
      <c r="B19" s="51" t="s">
        <v>15</v>
      </c>
      <c r="C19" s="11">
        <v>3438</v>
      </c>
      <c r="D19" s="11">
        <v>3412</v>
      </c>
      <c r="E19" s="39">
        <v>3365</v>
      </c>
      <c r="F19" s="11">
        <v>3356</v>
      </c>
      <c r="G19" s="11">
        <v>1630</v>
      </c>
      <c r="H19" s="11">
        <v>1606</v>
      </c>
    </row>
    <row r="20" spans="1:8" ht="13.5" thickTop="1" x14ac:dyDescent="0.2">
      <c r="A20" s="67"/>
      <c r="B20" s="16" t="s">
        <v>4</v>
      </c>
      <c r="C20" s="17">
        <v>15399</v>
      </c>
      <c r="D20" s="17">
        <v>15338</v>
      </c>
      <c r="E20" s="17">
        <v>12249</v>
      </c>
      <c r="F20" s="17">
        <v>13046</v>
      </c>
      <c r="G20" s="17">
        <v>6197</v>
      </c>
      <c r="H20" s="17">
        <v>6604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65">
        <f>D20/C20</f>
        <v>0.99603870381193582</v>
      </c>
      <c r="D22" s="66"/>
      <c r="E22" s="65">
        <f>F20/E20</f>
        <v>1.0650665360437588</v>
      </c>
      <c r="F22" s="66"/>
      <c r="G22" s="65">
        <f>H20/G20</f>
        <v>1.065676940455059</v>
      </c>
      <c r="H22" s="6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7" t="s">
        <v>19</v>
      </c>
      <c r="B24" s="3" t="s">
        <v>26</v>
      </c>
      <c r="C24" s="4">
        <v>1479</v>
      </c>
      <c r="D24" s="4">
        <v>2069</v>
      </c>
      <c r="E24" s="4">
        <v>1490</v>
      </c>
      <c r="F24" s="4">
        <v>1940</v>
      </c>
      <c r="G24" s="4">
        <v>759</v>
      </c>
      <c r="H24" s="4">
        <v>1139</v>
      </c>
    </row>
    <row r="25" spans="1:8" x14ac:dyDescent="0.2">
      <c r="A25" s="67" t="s">
        <v>3</v>
      </c>
      <c r="B25" s="3" t="s">
        <v>29</v>
      </c>
      <c r="C25" s="4">
        <v>687</v>
      </c>
      <c r="D25" s="4">
        <v>717</v>
      </c>
      <c r="E25" s="4">
        <v>504</v>
      </c>
      <c r="F25" s="4">
        <v>602</v>
      </c>
      <c r="G25" s="4">
        <v>197</v>
      </c>
      <c r="H25" s="4">
        <v>232</v>
      </c>
    </row>
    <row r="26" spans="1:8" x14ac:dyDescent="0.2">
      <c r="A26" s="67"/>
      <c r="B26" s="49" t="s">
        <v>28</v>
      </c>
      <c r="C26" s="4">
        <v>229</v>
      </c>
      <c r="D26" s="4">
        <v>385</v>
      </c>
      <c r="E26" s="4">
        <v>205</v>
      </c>
      <c r="F26" s="4">
        <v>268</v>
      </c>
      <c r="G26" s="4">
        <v>118</v>
      </c>
      <c r="H26" s="4">
        <v>156</v>
      </c>
    </row>
    <row r="27" spans="1:8" x14ac:dyDescent="0.2">
      <c r="A27" s="67" t="s">
        <v>3</v>
      </c>
      <c r="B27" s="3" t="s">
        <v>27</v>
      </c>
      <c r="C27" s="5">
        <v>865</v>
      </c>
      <c r="D27" s="4">
        <v>864</v>
      </c>
      <c r="E27" s="4">
        <v>826</v>
      </c>
      <c r="F27" s="4">
        <v>837</v>
      </c>
      <c r="G27" s="5">
        <v>522</v>
      </c>
      <c r="H27" s="4">
        <v>533</v>
      </c>
    </row>
    <row r="28" spans="1:8" ht="13.5" thickBot="1" x14ac:dyDescent="0.25">
      <c r="A28" s="67" t="s">
        <v>3</v>
      </c>
      <c r="B28" s="10" t="s">
        <v>15</v>
      </c>
      <c r="C28" s="11">
        <v>1271</v>
      </c>
      <c r="D28" s="11">
        <v>1273</v>
      </c>
      <c r="E28" s="39">
        <v>1181</v>
      </c>
      <c r="F28" s="11">
        <v>1218</v>
      </c>
      <c r="G28" s="11">
        <v>622</v>
      </c>
      <c r="H28" s="11">
        <v>579</v>
      </c>
    </row>
    <row r="29" spans="1:8" ht="13.5" thickTop="1" x14ac:dyDescent="0.2">
      <c r="A29" s="67"/>
      <c r="B29" s="16" t="s">
        <v>4</v>
      </c>
      <c r="C29" s="17">
        <v>4531</v>
      </c>
      <c r="D29" s="17">
        <v>5308</v>
      </c>
      <c r="E29" s="17">
        <v>4206</v>
      </c>
      <c r="F29" s="17">
        <v>4865</v>
      </c>
      <c r="G29" s="17">
        <v>2218</v>
      </c>
      <c r="H29" s="17">
        <v>2639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65">
        <f>D29/C29</f>
        <v>1.1714853233281837</v>
      </c>
      <c r="D31" s="66"/>
      <c r="E31" s="65">
        <f>F29/E29</f>
        <v>1.156680932001902</v>
      </c>
      <c r="F31" s="66"/>
      <c r="G31" s="65">
        <f>H29/G29</f>
        <v>1.1898106402164113</v>
      </c>
      <c r="H31" s="6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7" t="s">
        <v>20</v>
      </c>
      <c r="B33" s="3" t="s">
        <v>26</v>
      </c>
      <c r="C33" s="4">
        <v>1434</v>
      </c>
      <c r="D33" s="4">
        <v>1674</v>
      </c>
      <c r="E33" s="4">
        <v>1391</v>
      </c>
      <c r="F33" s="4">
        <v>1368</v>
      </c>
      <c r="G33" s="4">
        <v>696</v>
      </c>
      <c r="H33" s="4">
        <v>817</v>
      </c>
    </row>
    <row r="34" spans="1:8" x14ac:dyDescent="0.2">
      <c r="A34" s="67"/>
      <c r="B34" s="3" t="s">
        <v>29</v>
      </c>
      <c r="C34" s="4">
        <v>486</v>
      </c>
      <c r="D34" s="4">
        <v>554</v>
      </c>
      <c r="E34" s="4">
        <v>439</v>
      </c>
      <c r="F34" s="4">
        <v>642</v>
      </c>
      <c r="G34" s="4">
        <v>190</v>
      </c>
      <c r="H34" s="4">
        <v>233</v>
      </c>
    </row>
    <row r="35" spans="1:8" x14ac:dyDescent="0.2">
      <c r="A35" s="67"/>
      <c r="B35" s="49" t="s">
        <v>28</v>
      </c>
      <c r="C35" s="4">
        <v>85</v>
      </c>
      <c r="D35" s="4">
        <v>128</v>
      </c>
      <c r="E35" s="4">
        <v>111</v>
      </c>
      <c r="F35" s="4">
        <v>136</v>
      </c>
      <c r="G35" s="4">
        <v>59</v>
      </c>
      <c r="H35" s="4">
        <v>55</v>
      </c>
    </row>
    <row r="36" spans="1:8" x14ac:dyDescent="0.2">
      <c r="A36" s="67"/>
      <c r="B36" s="3" t="s">
        <v>27</v>
      </c>
      <c r="C36" s="5">
        <v>940</v>
      </c>
      <c r="D36" s="4">
        <v>922</v>
      </c>
      <c r="E36" s="4">
        <v>925</v>
      </c>
      <c r="F36" s="4">
        <v>899</v>
      </c>
      <c r="G36" s="4">
        <v>471</v>
      </c>
      <c r="H36" s="4">
        <v>473</v>
      </c>
    </row>
    <row r="37" spans="1:8" ht="13.5" thickBot="1" x14ac:dyDescent="0.25">
      <c r="A37" s="67"/>
      <c r="B37" s="10" t="s">
        <v>15</v>
      </c>
      <c r="C37" s="11">
        <v>1501</v>
      </c>
      <c r="D37" s="11">
        <v>1521</v>
      </c>
      <c r="E37" s="39">
        <v>1459</v>
      </c>
      <c r="F37" s="11">
        <v>1464</v>
      </c>
      <c r="G37" s="11">
        <v>789</v>
      </c>
      <c r="H37" s="11">
        <v>745</v>
      </c>
    </row>
    <row r="38" spans="1:8" ht="13.5" thickTop="1" x14ac:dyDescent="0.2">
      <c r="A38" s="67"/>
      <c r="B38" s="16" t="s">
        <v>4</v>
      </c>
      <c r="C38" s="17">
        <v>4446</v>
      </c>
      <c r="D38" s="17">
        <v>4799</v>
      </c>
      <c r="E38" s="17">
        <v>4325</v>
      </c>
      <c r="F38" s="17">
        <v>4509</v>
      </c>
      <c r="G38" s="17">
        <v>2205</v>
      </c>
      <c r="H38" s="17">
        <v>2323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65">
        <f>D38/C38</f>
        <v>1.0793972109761583</v>
      </c>
      <c r="D40" s="66"/>
      <c r="E40" s="65">
        <f>F38/E38</f>
        <v>1.042543352601156</v>
      </c>
      <c r="F40" s="66"/>
      <c r="G40" s="65">
        <f>H38/G38</f>
        <v>1.0535147392290249</v>
      </c>
      <c r="H40" s="6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67" t="s">
        <v>21</v>
      </c>
      <c r="B43" s="3" t="s">
        <v>26</v>
      </c>
      <c r="C43" s="4">
        <v>2086</v>
      </c>
      <c r="D43" s="4">
        <v>2635</v>
      </c>
      <c r="E43" s="4">
        <v>1882</v>
      </c>
      <c r="F43" s="4">
        <v>2365</v>
      </c>
      <c r="G43" s="4">
        <v>986</v>
      </c>
      <c r="H43" s="4">
        <v>1524</v>
      </c>
    </row>
    <row r="44" spans="1:8" x14ac:dyDescent="0.2">
      <c r="A44" s="67" t="s">
        <v>2</v>
      </c>
      <c r="B44" s="3" t="s">
        <v>29</v>
      </c>
      <c r="C44" s="4">
        <v>842</v>
      </c>
      <c r="D44" s="4">
        <v>1071</v>
      </c>
      <c r="E44" s="4">
        <v>650</v>
      </c>
      <c r="F44" s="4">
        <v>761</v>
      </c>
      <c r="G44" s="4">
        <v>322</v>
      </c>
      <c r="H44" s="4">
        <v>376</v>
      </c>
    </row>
    <row r="45" spans="1:8" x14ac:dyDescent="0.2">
      <c r="A45" s="67"/>
      <c r="B45" s="49" t="s">
        <v>28</v>
      </c>
      <c r="C45" s="4">
        <v>163</v>
      </c>
      <c r="D45" s="4">
        <v>229</v>
      </c>
      <c r="E45" s="4">
        <v>144</v>
      </c>
      <c r="F45" s="4">
        <v>188</v>
      </c>
      <c r="G45" s="4">
        <v>74</v>
      </c>
      <c r="H45" s="4">
        <v>115</v>
      </c>
    </row>
    <row r="46" spans="1:8" x14ac:dyDescent="0.2">
      <c r="A46" s="67" t="s">
        <v>2</v>
      </c>
      <c r="B46" s="3" t="s">
        <v>27</v>
      </c>
      <c r="C46" s="4">
        <v>3569</v>
      </c>
      <c r="D46" s="4">
        <v>3461</v>
      </c>
      <c r="E46" s="4">
        <v>2022</v>
      </c>
      <c r="F46" s="4">
        <v>2046</v>
      </c>
      <c r="G46" s="4">
        <v>1049</v>
      </c>
      <c r="H46" s="4">
        <v>1092</v>
      </c>
    </row>
    <row r="47" spans="1:8" ht="13.5" thickBot="1" x14ac:dyDescent="0.25">
      <c r="A47" s="67" t="s">
        <v>2</v>
      </c>
      <c r="B47" s="10" t="s">
        <v>15</v>
      </c>
      <c r="C47" s="11">
        <v>2299</v>
      </c>
      <c r="D47" s="11">
        <v>2271</v>
      </c>
      <c r="E47" s="39">
        <v>1904</v>
      </c>
      <c r="F47" s="11">
        <v>1942</v>
      </c>
      <c r="G47" s="11">
        <v>1018</v>
      </c>
      <c r="H47" s="11">
        <v>957</v>
      </c>
    </row>
    <row r="48" spans="1:8" ht="13.5" thickTop="1" x14ac:dyDescent="0.2">
      <c r="A48" s="67"/>
      <c r="B48" s="16" t="s">
        <v>4</v>
      </c>
      <c r="C48" s="17">
        <v>8959</v>
      </c>
      <c r="D48" s="17">
        <v>9667</v>
      </c>
      <c r="E48" s="17">
        <v>6602</v>
      </c>
      <c r="F48" s="17">
        <v>7302</v>
      </c>
      <c r="G48" s="17">
        <v>3449</v>
      </c>
      <c r="H48" s="17">
        <v>4064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65">
        <f>D48/C48</f>
        <v>1.0790266770844961</v>
      </c>
      <c r="D50" s="66"/>
      <c r="E50" s="65">
        <f>F48/E48</f>
        <v>1.1060284762193275</v>
      </c>
      <c r="F50" s="66"/>
      <c r="G50" s="65">
        <f>H48/G48</f>
        <v>1.1783125543635837</v>
      </c>
      <c r="H50" s="66"/>
    </row>
    <row r="51" spans="1:8" x14ac:dyDescent="0.2">
      <c r="C51" s="2"/>
      <c r="D51" s="2"/>
    </row>
    <row r="52" spans="1:8" x14ac:dyDescent="0.2">
      <c r="A52" s="67" t="s">
        <v>22</v>
      </c>
      <c r="B52" s="3" t="s">
        <v>26</v>
      </c>
      <c r="C52" s="4">
        <v>1711</v>
      </c>
      <c r="D52" s="4">
        <v>1828</v>
      </c>
      <c r="E52" s="4">
        <v>1757</v>
      </c>
      <c r="F52" s="4">
        <v>1686</v>
      </c>
      <c r="G52" s="4">
        <v>784</v>
      </c>
      <c r="H52" s="4">
        <v>1339</v>
      </c>
    </row>
    <row r="53" spans="1:8" x14ac:dyDescent="0.2">
      <c r="A53" s="67" t="s">
        <v>2</v>
      </c>
      <c r="B53" s="3" t="s">
        <v>29</v>
      </c>
      <c r="C53" s="4">
        <v>876</v>
      </c>
      <c r="D53" s="4">
        <v>897</v>
      </c>
      <c r="E53" s="4">
        <v>777</v>
      </c>
      <c r="F53" s="4">
        <v>783</v>
      </c>
      <c r="G53" s="4">
        <v>377</v>
      </c>
      <c r="H53" s="4">
        <v>356</v>
      </c>
    </row>
    <row r="54" spans="1:8" x14ac:dyDescent="0.2">
      <c r="A54" s="67"/>
      <c r="B54" s="49" t="s">
        <v>28</v>
      </c>
      <c r="C54" s="4">
        <v>130</v>
      </c>
      <c r="D54" s="4">
        <v>216</v>
      </c>
      <c r="E54" s="4">
        <v>155</v>
      </c>
      <c r="F54" s="4">
        <v>170</v>
      </c>
      <c r="G54" s="4">
        <v>82</v>
      </c>
      <c r="H54" s="4">
        <v>68</v>
      </c>
    </row>
    <row r="55" spans="1:8" x14ac:dyDescent="0.2">
      <c r="A55" s="67" t="s">
        <v>2</v>
      </c>
      <c r="B55" s="3" t="s">
        <v>27</v>
      </c>
      <c r="C55" s="4">
        <v>2761</v>
      </c>
      <c r="D55" s="4">
        <v>2750</v>
      </c>
      <c r="E55" s="4">
        <v>1029</v>
      </c>
      <c r="F55" s="4">
        <v>1016</v>
      </c>
      <c r="G55" s="4">
        <v>553</v>
      </c>
      <c r="H55" s="4">
        <v>579</v>
      </c>
    </row>
    <row r="56" spans="1:8" ht="13.5" thickBot="1" x14ac:dyDescent="0.25">
      <c r="A56" s="67" t="s">
        <v>2</v>
      </c>
      <c r="B56" s="10" t="s">
        <v>15</v>
      </c>
      <c r="C56" s="11">
        <v>1910</v>
      </c>
      <c r="D56" s="11">
        <v>1909</v>
      </c>
      <c r="E56" s="39">
        <v>1916</v>
      </c>
      <c r="F56" s="11">
        <v>1887</v>
      </c>
      <c r="G56" s="11">
        <v>903</v>
      </c>
      <c r="H56" s="11">
        <v>885</v>
      </c>
    </row>
    <row r="57" spans="1:8" ht="13.5" thickTop="1" x14ac:dyDescent="0.2">
      <c r="A57" s="67"/>
      <c r="B57" s="16" t="s">
        <v>4</v>
      </c>
      <c r="C57" s="17">
        <v>7388</v>
      </c>
      <c r="D57" s="17">
        <v>7600</v>
      </c>
      <c r="E57" s="17">
        <v>5634</v>
      </c>
      <c r="F57" s="17">
        <v>5542</v>
      </c>
      <c r="G57" s="17">
        <v>2699</v>
      </c>
      <c r="H57" s="17">
        <v>3227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65">
        <f>D57/C57</f>
        <v>1.028695181375203</v>
      </c>
      <c r="D59" s="66"/>
      <c r="E59" s="65">
        <f>F57/E57</f>
        <v>0.98367057152999648</v>
      </c>
      <c r="F59" s="66"/>
      <c r="G59" s="65">
        <f>H57/G57</f>
        <v>1.1956280103742127</v>
      </c>
      <c r="H59" s="66"/>
    </row>
    <row r="60" spans="1:8" x14ac:dyDescent="0.2">
      <c r="C60" s="2"/>
      <c r="D60" s="2"/>
    </row>
    <row r="61" spans="1:8" x14ac:dyDescent="0.2">
      <c r="A61" s="67" t="s">
        <v>23</v>
      </c>
      <c r="B61" s="3" t="s">
        <v>26</v>
      </c>
      <c r="C61" s="4">
        <v>496</v>
      </c>
      <c r="D61" s="4">
        <v>724</v>
      </c>
      <c r="E61" s="4">
        <v>517</v>
      </c>
      <c r="F61" s="4">
        <v>663</v>
      </c>
      <c r="G61" s="4">
        <v>240</v>
      </c>
      <c r="H61" s="4">
        <v>349</v>
      </c>
    </row>
    <row r="62" spans="1:8" x14ac:dyDescent="0.2">
      <c r="A62" s="67" t="s">
        <v>2</v>
      </c>
      <c r="B62" s="3" t="s">
        <v>29</v>
      </c>
      <c r="C62" s="4">
        <v>208</v>
      </c>
      <c r="D62" s="4">
        <v>224</v>
      </c>
      <c r="E62" s="4">
        <v>189</v>
      </c>
      <c r="F62" s="4">
        <v>236</v>
      </c>
      <c r="G62" s="4">
        <v>124</v>
      </c>
      <c r="H62" s="4">
        <v>113</v>
      </c>
    </row>
    <row r="63" spans="1:8" x14ac:dyDescent="0.2">
      <c r="A63" s="67"/>
      <c r="B63" s="49" t="s">
        <v>28</v>
      </c>
      <c r="C63" s="4">
        <v>94</v>
      </c>
      <c r="D63" s="4">
        <v>115</v>
      </c>
      <c r="E63" s="4">
        <v>78</v>
      </c>
      <c r="F63" s="4">
        <v>95</v>
      </c>
      <c r="G63" s="4">
        <v>43</v>
      </c>
      <c r="H63" s="4">
        <v>61</v>
      </c>
    </row>
    <row r="64" spans="1:8" x14ac:dyDescent="0.2">
      <c r="A64" s="67" t="s">
        <v>2</v>
      </c>
      <c r="B64" s="3" t="s">
        <v>27</v>
      </c>
      <c r="C64" s="4">
        <v>439</v>
      </c>
      <c r="D64" s="4">
        <v>380</v>
      </c>
      <c r="E64" s="4">
        <v>429</v>
      </c>
      <c r="F64" s="4">
        <v>418</v>
      </c>
      <c r="G64" s="4">
        <v>192</v>
      </c>
      <c r="H64" s="4">
        <v>206</v>
      </c>
    </row>
    <row r="65" spans="1:8" ht="13.5" thickBot="1" x14ac:dyDescent="0.25">
      <c r="A65" s="67" t="s">
        <v>2</v>
      </c>
      <c r="B65" s="10" t="s">
        <v>15</v>
      </c>
      <c r="C65" s="11">
        <v>507</v>
      </c>
      <c r="D65" s="11">
        <v>517</v>
      </c>
      <c r="E65" s="39">
        <v>596</v>
      </c>
      <c r="F65" s="11">
        <v>591</v>
      </c>
      <c r="G65" s="11">
        <v>240</v>
      </c>
      <c r="H65" s="11">
        <v>256</v>
      </c>
    </row>
    <row r="66" spans="1:8" ht="13.5" thickTop="1" x14ac:dyDescent="0.2">
      <c r="A66" s="67"/>
      <c r="B66" s="16" t="s">
        <v>4</v>
      </c>
      <c r="C66" s="17">
        <v>1744</v>
      </c>
      <c r="D66" s="17">
        <v>1960</v>
      </c>
      <c r="E66" s="17">
        <v>1809</v>
      </c>
      <c r="F66" s="17">
        <v>2003</v>
      </c>
      <c r="G66" s="17">
        <v>839</v>
      </c>
      <c r="H66" s="17">
        <v>985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65">
        <f>D66/C66</f>
        <v>1.1238532110091743</v>
      </c>
      <c r="D68" s="66"/>
      <c r="E68" s="65">
        <f>F66/E66</f>
        <v>1.107241569928137</v>
      </c>
      <c r="F68" s="66"/>
      <c r="G68" s="65">
        <f>H66/G66</f>
        <v>1.1740166865315853</v>
      </c>
      <c r="H68" s="66"/>
    </row>
    <row r="70" spans="1:8" x14ac:dyDescent="0.2">
      <c r="A70" s="48" t="s">
        <v>41</v>
      </c>
    </row>
    <row r="71" spans="1:8" x14ac:dyDescent="0.2">
      <c r="A71" s="12" t="s">
        <v>5</v>
      </c>
    </row>
  </sheetData>
  <mergeCells count="28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C59:D59"/>
    <mergeCell ref="E59:F59"/>
    <mergeCell ref="G59:H59"/>
    <mergeCell ref="A61:A66"/>
    <mergeCell ref="C68:D68"/>
    <mergeCell ref="E68:F68"/>
    <mergeCell ref="G68:H68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H16" sqref="H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30</v>
      </c>
      <c r="B3" s="36"/>
    </row>
    <row r="4" spans="1:8" x14ac:dyDescent="0.2">
      <c r="A4" s="35" t="s">
        <v>39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40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0">
        <v>7893</v>
      </c>
      <c r="D7" s="44">
        <v>8288</v>
      </c>
      <c r="E7" s="30"/>
      <c r="F7" s="23">
        <f>(D7-C7)/C7</f>
        <v>5.0044343088812872E-2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1">
        <v>9901</v>
      </c>
      <c r="D9" s="45">
        <v>8415</v>
      </c>
      <c r="E9" s="30"/>
      <c r="F9" s="26">
        <f>(D9-C9)/C9</f>
        <v>-0.15008584991415008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1">
        <v>5864</v>
      </c>
      <c r="D11" s="45">
        <v>3915</v>
      </c>
      <c r="E11" s="30"/>
      <c r="F11" s="26">
        <f>(D11-C11)/C11</f>
        <v>-0.33236698499317874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1">
        <v>4312</v>
      </c>
      <c r="D13" s="45">
        <v>3599</v>
      </c>
      <c r="E13" s="30"/>
      <c r="F13" s="26">
        <f>(D13-C13)/C13</f>
        <v>-0.16535250463821893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21</v>
      </c>
      <c r="B15" s="25" t="s">
        <v>4</v>
      </c>
      <c r="C15" s="41">
        <v>8193</v>
      </c>
      <c r="D15" s="45">
        <v>5918</v>
      </c>
      <c r="E15" s="30"/>
      <c r="F15" s="26">
        <f>(D15-C15)/C15</f>
        <v>-0.27767606493347979</v>
      </c>
    </row>
    <row r="16" spans="1:8" x14ac:dyDescent="0.2">
      <c r="D16" s="48"/>
    </row>
    <row r="17" spans="1:6" ht="27" customHeight="1" x14ac:dyDescent="0.2">
      <c r="A17" s="33" t="s">
        <v>22</v>
      </c>
      <c r="B17" s="25" t="s">
        <v>4</v>
      </c>
      <c r="C17" s="41">
        <v>4451</v>
      </c>
      <c r="D17" s="45">
        <v>3701</v>
      </c>
      <c r="E17" s="30"/>
      <c r="F17" s="26">
        <f>(D17-C17)/C17</f>
        <v>-0.16850146034598967</v>
      </c>
    </row>
    <row r="18" spans="1:6" x14ac:dyDescent="0.2">
      <c r="D18" s="48"/>
    </row>
    <row r="19" spans="1:6" ht="27" customHeight="1" x14ac:dyDescent="0.2">
      <c r="A19" s="33" t="s">
        <v>23</v>
      </c>
      <c r="B19" s="25" t="s">
        <v>4</v>
      </c>
      <c r="C19" s="41">
        <v>1886</v>
      </c>
      <c r="D19" s="45">
        <v>1347</v>
      </c>
      <c r="E19" s="30"/>
      <c r="F19" s="26">
        <f>(D19-C19)/C19</f>
        <v>-0.2857900318133616</v>
      </c>
    </row>
    <row r="22" spans="1:6" x14ac:dyDescent="0.2">
      <c r="A22" s="48" t="s">
        <v>41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opLeftCell="A25" zoomScaleNormal="100" workbookViewId="0">
      <selection activeCell="O59" sqref="O5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1.42578125" style="1" customWidth="1"/>
    <col min="15" max="15" width="9.28515625" style="1" customWidth="1"/>
    <col min="16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30</v>
      </c>
      <c r="B3" s="36"/>
    </row>
    <row r="4" spans="1:22" x14ac:dyDescent="0.2">
      <c r="A4" s="35" t="s">
        <v>36</v>
      </c>
    </row>
    <row r="6" spans="1:22" ht="36" customHeight="1" x14ac:dyDescent="0.2">
      <c r="A6" s="6" t="s">
        <v>1</v>
      </c>
      <c r="B6" s="6" t="s">
        <v>12</v>
      </c>
      <c r="C6" s="7" t="s">
        <v>35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63">
        <v>43281</v>
      </c>
      <c r="O6" s="7" t="s">
        <v>0</v>
      </c>
    </row>
    <row r="7" spans="1:22" ht="13.9" customHeight="1" x14ac:dyDescent="0.2">
      <c r="A7" s="68" t="s">
        <v>17</v>
      </c>
      <c r="B7" s="3" t="s">
        <v>26</v>
      </c>
      <c r="C7" s="3">
        <v>0</v>
      </c>
      <c r="D7" s="3">
        <v>1</v>
      </c>
      <c r="E7" s="3">
        <v>0</v>
      </c>
      <c r="F7" s="3">
        <v>2</v>
      </c>
      <c r="G7" s="3">
        <v>11</v>
      </c>
      <c r="H7" s="3">
        <v>310</v>
      </c>
      <c r="I7" s="4">
        <v>660</v>
      </c>
      <c r="J7" s="4">
        <v>840</v>
      </c>
      <c r="K7" s="4">
        <v>1137</v>
      </c>
      <c r="L7" s="4">
        <v>1200</v>
      </c>
      <c r="M7" s="4">
        <v>2068</v>
      </c>
      <c r="N7" s="4">
        <v>1198</v>
      </c>
      <c r="O7" s="4">
        <v>7427</v>
      </c>
    </row>
    <row r="8" spans="1:22" x14ac:dyDescent="0.2">
      <c r="A8" s="69"/>
      <c r="B8" s="3" t="s">
        <v>29</v>
      </c>
      <c r="C8" s="5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1</v>
      </c>
      <c r="L8" s="5">
        <v>9</v>
      </c>
      <c r="M8" s="4">
        <v>183</v>
      </c>
      <c r="N8" s="4">
        <v>177</v>
      </c>
      <c r="O8" s="4">
        <v>370</v>
      </c>
    </row>
    <row r="9" spans="1:22" x14ac:dyDescent="0.2">
      <c r="A9" s="69"/>
      <c r="B9" s="49" t="s">
        <v>28</v>
      </c>
      <c r="C9" s="52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2">
        <v>15</v>
      </c>
      <c r="M9" s="50">
        <v>104</v>
      </c>
      <c r="N9" s="50">
        <v>79</v>
      </c>
      <c r="O9" s="50">
        <v>198</v>
      </c>
    </row>
    <row r="10" spans="1:22" ht="13.5" thickBot="1" x14ac:dyDescent="0.25">
      <c r="A10" s="69"/>
      <c r="B10" s="10" t="s">
        <v>27</v>
      </c>
      <c r="C10" s="39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</v>
      </c>
      <c r="L10" s="39">
        <v>0</v>
      </c>
      <c r="M10" s="11">
        <v>42</v>
      </c>
      <c r="N10" s="11">
        <v>250</v>
      </c>
      <c r="O10" s="11">
        <v>293</v>
      </c>
      <c r="T10" s="2"/>
      <c r="U10" s="2"/>
      <c r="V10" s="2"/>
    </row>
    <row r="11" spans="1:22" ht="13.5" thickTop="1" x14ac:dyDescent="0.2">
      <c r="A11" s="69"/>
      <c r="B11" s="16" t="s">
        <v>13</v>
      </c>
      <c r="C11" s="16">
        <v>0</v>
      </c>
      <c r="D11" s="16">
        <v>1</v>
      </c>
      <c r="E11" s="16">
        <v>0</v>
      </c>
      <c r="F11" s="16">
        <v>2</v>
      </c>
      <c r="G11" s="16">
        <v>11</v>
      </c>
      <c r="H11" s="16">
        <v>310</v>
      </c>
      <c r="I11" s="19">
        <v>660</v>
      </c>
      <c r="J11" s="19">
        <v>840</v>
      </c>
      <c r="K11" s="19">
        <v>1139</v>
      </c>
      <c r="L11" s="19">
        <v>1224</v>
      </c>
      <c r="M11" s="19">
        <v>2397</v>
      </c>
      <c r="N11" s="19">
        <v>1704</v>
      </c>
      <c r="O11" s="19">
        <v>8288</v>
      </c>
      <c r="T11" s="2"/>
      <c r="U11" s="2"/>
      <c r="V11" s="2"/>
    </row>
    <row r="12" spans="1:22" x14ac:dyDescent="0.2">
      <c r="A12" s="70"/>
      <c r="B12" s="18" t="s">
        <v>14</v>
      </c>
      <c r="C12" s="20">
        <v>0</v>
      </c>
      <c r="D12" s="20">
        <v>1.20656370656371E-4</v>
      </c>
      <c r="E12" s="20">
        <v>0</v>
      </c>
      <c r="F12" s="20">
        <v>2.4131274131274099E-4</v>
      </c>
      <c r="G12" s="20">
        <v>1.32722007722008E-3</v>
      </c>
      <c r="H12" s="20">
        <v>3.7403474903474898E-2</v>
      </c>
      <c r="I12" s="20">
        <v>7.9633204633204599E-2</v>
      </c>
      <c r="J12" s="20">
        <v>0.101351351351351</v>
      </c>
      <c r="K12" s="20">
        <v>0.13742760617760599</v>
      </c>
      <c r="L12" s="20">
        <v>0.147683397683398</v>
      </c>
      <c r="M12" s="20">
        <v>0.28921332046332099</v>
      </c>
      <c r="N12" s="20">
        <v>0.20559845559845599</v>
      </c>
      <c r="O12" s="20">
        <v>1</v>
      </c>
    </row>
    <row r="14" spans="1:22" ht="12.75" customHeight="1" x14ac:dyDescent="0.2">
      <c r="A14" s="68" t="s">
        <v>18</v>
      </c>
      <c r="B14" s="3" t="s">
        <v>26</v>
      </c>
      <c r="C14" s="4">
        <v>14</v>
      </c>
      <c r="D14" s="4">
        <v>5</v>
      </c>
      <c r="E14" s="4">
        <v>7</v>
      </c>
      <c r="F14" s="4">
        <v>11</v>
      </c>
      <c r="G14" s="4">
        <v>41</v>
      </c>
      <c r="H14" s="4">
        <v>33</v>
      </c>
      <c r="I14" s="4">
        <v>152</v>
      </c>
      <c r="J14" s="4">
        <v>452</v>
      </c>
      <c r="K14" s="4">
        <v>821</v>
      </c>
      <c r="L14" s="4">
        <v>1093</v>
      </c>
      <c r="M14" s="4">
        <v>1602</v>
      </c>
      <c r="N14" s="4">
        <v>2140</v>
      </c>
      <c r="O14" s="4">
        <v>6371</v>
      </c>
    </row>
    <row r="15" spans="1:22" x14ac:dyDescent="0.2">
      <c r="A15" s="69"/>
      <c r="B15" s="3" t="s">
        <v>29</v>
      </c>
      <c r="C15" s="53">
        <v>1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">
        <v>3</v>
      </c>
      <c r="L15" s="4">
        <v>53</v>
      </c>
      <c r="M15" s="4">
        <v>189</v>
      </c>
      <c r="N15" s="4">
        <v>235</v>
      </c>
      <c r="O15" s="4">
        <v>481</v>
      </c>
    </row>
    <row r="16" spans="1:22" x14ac:dyDescent="0.2">
      <c r="A16" s="69"/>
      <c r="B16" s="3" t="s">
        <v>28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">
        <v>0</v>
      </c>
      <c r="L16" s="4">
        <v>17</v>
      </c>
      <c r="M16" s="4">
        <v>70</v>
      </c>
      <c r="N16" s="4">
        <v>56</v>
      </c>
      <c r="O16" s="4">
        <v>143</v>
      </c>
    </row>
    <row r="17" spans="1:15" x14ac:dyDescent="0.2">
      <c r="A17" s="69"/>
      <c r="B17" s="3" t="s">
        <v>27</v>
      </c>
      <c r="C17" s="56">
        <v>26</v>
      </c>
      <c r="D17" s="56">
        <v>41</v>
      </c>
      <c r="E17" s="56">
        <v>21</v>
      </c>
      <c r="F17" s="56">
        <v>7</v>
      </c>
      <c r="G17" s="56">
        <v>25</v>
      </c>
      <c r="H17" s="56">
        <v>25</v>
      </c>
      <c r="I17" s="56">
        <v>28</v>
      </c>
      <c r="J17" s="56">
        <v>25</v>
      </c>
      <c r="K17" s="4">
        <v>65</v>
      </c>
      <c r="L17" s="4">
        <v>58</v>
      </c>
      <c r="M17" s="4">
        <v>166</v>
      </c>
      <c r="N17" s="4">
        <v>335</v>
      </c>
      <c r="O17" s="4">
        <v>822</v>
      </c>
    </row>
    <row r="18" spans="1:15" ht="13.5" thickBot="1" x14ac:dyDescent="0.25">
      <c r="A18" s="69"/>
      <c r="B18" s="10" t="s">
        <v>15</v>
      </c>
      <c r="C18" s="55">
        <v>0</v>
      </c>
      <c r="D18" s="55">
        <v>0</v>
      </c>
      <c r="E18" s="55">
        <v>0</v>
      </c>
      <c r="F18" s="55">
        <v>1</v>
      </c>
      <c r="G18" s="55">
        <v>1</v>
      </c>
      <c r="H18" s="55">
        <v>1</v>
      </c>
      <c r="I18" s="55">
        <v>4</v>
      </c>
      <c r="J18" s="55">
        <v>5</v>
      </c>
      <c r="K18" s="39">
        <v>10</v>
      </c>
      <c r="L18" s="11">
        <v>28</v>
      </c>
      <c r="M18" s="11">
        <v>124</v>
      </c>
      <c r="N18" s="11">
        <v>424</v>
      </c>
      <c r="O18" s="11">
        <v>598</v>
      </c>
    </row>
    <row r="19" spans="1:15" ht="13.5" thickTop="1" x14ac:dyDescent="0.2">
      <c r="A19" s="69"/>
      <c r="B19" s="16" t="s">
        <v>13</v>
      </c>
      <c r="C19" s="16">
        <v>41</v>
      </c>
      <c r="D19" s="16">
        <v>46</v>
      </c>
      <c r="E19" s="16">
        <v>28</v>
      </c>
      <c r="F19" s="16">
        <v>19</v>
      </c>
      <c r="G19" s="16">
        <v>67</v>
      </c>
      <c r="H19" s="16">
        <v>59</v>
      </c>
      <c r="I19" s="19">
        <v>184</v>
      </c>
      <c r="J19" s="19">
        <v>482</v>
      </c>
      <c r="K19" s="19">
        <v>899</v>
      </c>
      <c r="L19" s="19">
        <v>1249</v>
      </c>
      <c r="M19" s="19">
        <v>2151</v>
      </c>
      <c r="N19" s="19">
        <v>3190</v>
      </c>
      <c r="O19" s="19">
        <v>8415</v>
      </c>
    </row>
    <row r="20" spans="1:15" x14ac:dyDescent="0.2">
      <c r="A20" s="70"/>
      <c r="B20" s="18" t="s">
        <v>14</v>
      </c>
      <c r="C20" s="20">
        <v>4.87225193107546E-3</v>
      </c>
      <c r="D20" s="20">
        <v>5.4664289958407603E-3</v>
      </c>
      <c r="E20" s="20">
        <v>3.32739156268568E-3</v>
      </c>
      <c r="F20" s="20">
        <v>2.2578728461081399E-3</v>
      </c>
      <c r="G20" s="20">
        <v>7.9619726678550207E-3</v>
      </c>
      <c r="H20" s="20">
        <v>7.0112893642305402E-3</v>
      </c>
      <c r="I20" s="20">
        <v>2.1865715983363E-2</v>
      </c>
      <c r="J20" s="20">
        <v>5.7278669043374898E-2</v>
      </c>
      <c r="K20" s="20">
        <v>0.10683303624480101</v>
      </c>
      <c r="L20" s="20">
        <v>0.148425430778372</v>
      </c>
      <c r="M20" s="20">
        <v>0.25561497326203197</v>
      </c>
      <c r="N20" s="20">
        <v>0.37908496732026098</v>
      </c>
      <c r="O20" s="20">
        <v>1</v>
      </c>
    </row>
    <row r="21" spans="1:15" x14ac:dyDescent="0.2">
      <c r="C21" s="2"/>
      <c r="D21" s="2"/>
      <c r="E21" s="2"/>
      <c r="F21" s="2"/>
      <c r="G21" s="64"/>
      <c r="H21" s="2"/>
      <c r="I21" s="2"/>
      <c r="J21" s="2"/>
      <c r="K21" s="2"/>
      <c r="L21" s="64"/>
      <c r="M21" s="2"/>
      <c r="N21" s="2"/>
      <c r="O21" s="2"/>
    </row>
    <row r="22" spans="1:15" ht="12.75" customHeight="1" x14ac:dyDescent="0.2">
      <c r="A22" s="68" t="s">
        <v>19</v>
      </c>
      <c r="B22" s="3" t="s">
        <v>26</v>
      </c>
      <c r="C22" s="56">
        <v>9</v>
      </c>
      <c r="D22" s="56">
        <v>3</v>
      </c>
      <c r="E22" s="56">
        <v>6</v>
      </c>
      <c r="F22" s="56">
        <v>29</v>
      </c>
      <c r="G22" s="56">
        <v>25</v>
      </c>
      <c r="H22" s="56">
        <v>70</v>
      </c>
      <c r="I22" s="56">
        <v>92</v>
      </c>
      <c r="J22" s="56">
        <v>242</v>
      </c>
      <c r="K22" s="56">
        <v>389</v>
      </c>
      <c r="L22" s="56">
        <v>522</v>
      </c>
      <c r="M22" s="56">
        <v>800</v>
      </c>
      <c r="N22" s="56">
        <v>608</v>
      </c>
      <c r="O22" s="56">
        <v>2795</v>
      </c>
    </row>
    <row r="23" spans="1:15" x14ac:dyDescent="0.2">
      <c r="A23" s="69"/>
      <c r="B23" s="3" t="s">
        <v>29</v>
      </c>
      <c r="C23" s="53">
        <v>6</v>
      </c>
      <c r="D23" s="53">
        <v>0</v>
      </c>
      <c r="E23" s="53">
        <v>1</v>
      </c>
      <c r="F23" s="53">
        <v>0</v>
      </c>
      <c r="G23" s="53">
        <v>2</v>
      </c>
      <c r="H23" s="53">
        <v>1</v>
      </c>
      <c r="I23" s="53">
        <v>7</v>
      </c>
      <c r="J23" s="53">
        <v>36</v>
      </c>
      <c r="K23" s="53">
        <v>56</v>
      </c>
      <c r="L23" s="56">
        <v>118</v>
      </c>
      <c r="M23" s="56">
        <v>151</v>
      </c>
      <c r="N23" s="56">
        <v>127</v>
      </c>
      <c r="O23" s="56">
        <v>505</v>
      </c>
    </row>
    <row r="24" spans="1:15" x14ac:dyDescent="0.2">
      <c r="A24" s="69"/>
      <c r="B24" s="3" t="s">
        <v>28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2</v>
      </c>
      <c r="J24" s="53">
        <v>13</v>
      </c>
      <c r="K24" s="53">
        <v>26</v>
      </c>
      <c r="L24" s="56">
        <v>70</v>
      </c>
      <c r="M24" s="56">
        <v>142</v>
      </c>
      <c r="N24" s="56">
        <v>112</v>
      </c>
      <c r="O24" s="56">
        <v>365</v>
      </c>
    </row>
    <row r="25" spans="1:15" x14ac:dyDescent="0.2">
      <c r="A25" s="69"/>
      <c r="B25" s="3" t="s">
        <v>27</v>
      </c>
      <c r="C25" s="53">
        <v>0</v>
      </c>
      <c r="D25" s="53">
        <v>0</v>
      </c>
      <c r="E25" s="53">
        <v>1</v>
      </c>
      <c r="F25" s="53">
        <v>2</v>
      </c>
      <c r="G25" s="53">
        <v>1</v>
      </c>
      <c r="H25" s="53">
        <v>2</v>
      </c>
      <c r="I25" s="56">
        <v>1</v>
      </c>
      <c r="J25" s="56">
        <v>2</v>
      </c>
      <c r="K25" s="56">
        <v>8</v>
      </c>
      <c r="L25" s="56">
        <v>10</v>
      </c>
      <c r="M25" s="56">
        <v>9</v>
      </c>
      <c r="N25" s="56">
        <v>52</v>
      </c>
      <c r="O25" s="56">
        <v>88</v>
      </c>
    </row>
    <row r="26" spans="1:15" ht="13.5" thickBot="1" x14ac:dyDescent="0.25">
      <c r="A26" s="69"/>
      <c r="B26" s="10" t="s">
        <v>15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5</v>
      </c>
      <c r="L26" s="57">
        <v>4</v>
      </c>
      <c r="M26" s="57">
        <v>26</v>
      </c>
      <c r="N26" s="57">
        <v>127</v>
      </c>
      <c r="O26" s="57">
        <v>162</v>
      </c>
    </row>
    <row r="27" spans="1:15" ht="13.5" thickTop="1" x14ac:dyDescent="0.2">
      <c r="A27" s="69"/>
      <c r="B27" s="16" t="s">
        <v>13</v>
      </c>
      <c r="C27" s="58">
        <v>15</v>
      </c>
      <c r="D27" s="58">
        <v>3</v>
      </c>
      <c r="E27" s="58">
        <v>8</v>
      </c>
      <c r="F27" s="58">
        <v>31</v>
      </c>
      <c r="G27" s="58">
        <v>28</v>
      </c>
      <c r="H27" s="58">
        <v>73</v>
      </c>
      <c r="I27" s="59">
        <v>102</v>
      </c>
      <c r="J27" s="59">
        <v>293</v>
      </c>
      <c r="K27" s="59">
        <v>484</v>
      </c>
      <c r="L27" s="59">
        <v>724</v>
      </c>
      <c r="M27" s="59">
        <v>1128</v>
      </c>
      <c r="N27" s="59">
        <v>1026</v>
      </c>
      <c r="O27" s="59">
        <v>3915</v>
      </c>
    </row>
    <row r="28" spans="1:15" x14ac:dyDescent="0.2">
      <c r="A28" s="70"/>
      <c r="B28" s="18" t="s">
        <v>14</v>
      </c>
      <c r="C28" s="60">
        <v>3.83141762452107E-3</v>
      </c>
      <c r="D28" s="60">
        <v>7.6628352490421502E-4</v>
      </c>
      <c r="E28" s="60">
        <v>2.04342273307791E-3</v>
      </c>
      <c r="F28" s="60">
        <v>7.9182630906768896E-3</v>
      </c>
      <c r="G28" s="60">
        <v>7.1519795657726702E-3</v>
      </c>
      <c r="H28" s="60">
        <v>1.86462324393359E-2</v>
      </c>
      <c r="I28" s="60">
        <v>2.60536398467433E-2</v>
      </c>
      <c r="J28" s="60">
        <v>7.4840357598978294E-2</v>
      </c>
      <c r="K28" s="60">
        <v>0.12362707535121301</v>
      </c>
      <c r="L28" s="60">
        <v>0.18492975734354999</v>
      </c>
      <c r="M28" s="60">
        <v>0.28812260536398498</v>
      </c>
      <c r="N28" s="60">
        <v>0.26206896551724101</v>
      </c>
      <c r="O28" s="20">
        <v>1</v>
      </c>
    </row>
    <row r="29" spans="1:15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ht="12.75" customHeight="1" x14ac:dyDescent="0.2">
      <c r="A30" s="68" t="s">
        <v>20</v>
      </c>
      <c r="B30" s="3" t="s">
        <v>26</v>
      </c>
      <c r="C30" s="56">
        <v>27</v>
      </c>
      <c r="D30" s="56">
        <v>13</v>
      </c>
      <c r="E30" s="56">
        <v>21</v>
      </c>
      <c r="F30" s="56">
        <v>37</v>
      </c>
      <c r="G30" s="56">
        <v>56</v>
      </c>
      <c r="H30" s="56">
        <v>80</v>
      </c>
      <c r="I30" s="56">
        <v>157</v>
      </c>
      <c r="J30" s="56">
        <v>265</v>
      </c>
      <c r="K30" s="56">
        <v>353</v>
      </c>
      <c r="L30" s="56">
        <v>598</v>
      </c>
      <c r="M30" s="56">
        <v>768</v>
      </c>
      <c r="N30" s="56">
        <v>550</v>
      </c>
      <c r="O30" s="56">
        <v>2925</v>
      </c>
    </row>
    <row r="31" spans="1:15" x14ac:dyDescent="0.2">
      <c r="A31" s="69"/>
      <c r="B31" s="3" t="s">
        <v>29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1</v>
      </c>
      <c r="I31" s="53">
        <v>0</v>
      </c>
      <c r="J31" s="53">
        <v>2</v>
      </c>
      <c r="K31" s="53">
        <v>2</v>
      </c>
      <c r="L31" s="56">
        <v>19</v>
      </c>
      <c r="M31" s="56">
        <v>43</v>
      </c>
      <c r="N31" s="56">
        <v>81</v>
      </c>
      <c r="O31" s="56">
        <v>148</v>
      </c>
    </row>
    <row r="32" spans="1:15" x14ac:dyDescent="0.2">
      <c r="A32" s="69"/>
      <c r="B32" s="3" t="s">
        <v>28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6">
        <v>12</v>
      </c>
      <c r="M32" s="56">
        <v>43</v>
      </c>
      <c r="N32" s="56">
        <v>53</v>
      </c>
      <c r="O32" s="56">
        <v>108</v>
      </c>
    </row>
    <row r="33" spans="1:17" x14ac:dyDescent="0.2">
      <c r="A33" s="69"/>
      <c r="B33" s="3" t="s">
        <v>27</v>
      </c>
      <c r="C33" s="56">
        <v>13</v>
      </c>
      <c r="D33" s="56">
        <v>1</v>
      </c>
      <c r="E33" s="53">
        <v>0</v>
      </c>
      <c r="F33" s="53">
        <v>6</v>
      </c>
      <c r="G33" s="56">
        <v>5</v>
      </c>
      <c r="H33" s="56">
        <v>3</v>
      </c>
      <c r="I33" s="56">
        <v>8</v>
      </c>
      <c r="J33" s="56">
        <v>5</v>
      </c>
      <c r="K33" s="56">
        <v>12</v>
      </c>
      <c r="L33" s="56">
        <v>26</v>
      </c>
      <c r="M33" s="56">
        <v>43</v>
      </c>
      <c r="N33" s="56">
        <v>69</v>
      </c>
      <c r="O33" s="56">
        <v>191</v>
      </c>
    </row>
    <row r="34" spans="1:17" ht="13.5" thickBot="1" x14ac:dyDescent="0.25">
      <c r="A34" s="69"/>
      <c r="B34" s="10" t="s">
        <v>15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1</v>
      </c>
      <c r="J34" s="55">
        <v>1</v>
      </c>
      <c r="K34" s="55">
        <v>2</v>
      </c>
      <c r="L34" s="57">
        <v>7</v>
      </c>
      <c r="M34" s="57">
        <v>42</v>
      </c>
      <c r="N34" s="57">
        <v>174</v>
      </c>
      <c r="O34" s="57">
        <v>227</v>
      </c>
    </row>
    <row r="35" spans="1:17" ht="13.5" thickTop="1" x14ac:dyDescent="0.2">
      <c r="A35" s="69"/>
      <c r="B35" s="16" t="s">
        <v>13</v>
      </c>
      <c r="C35" s="58">
        <v>40</v>
      </c>
      <c r="D35" s="58">
        <v>14</v>
      </c>
      <c r="E35" s="58">
        <v>21</v>
      </c>
      <c r="F35" s="58">
        <v>43</v>
      </c>
      <c r="G35" s="58">
        <v>61</v>
      </c>
      <c r="H35" s="58">
        <v>84</v>
      </c>
      <c r="I35" s="59">
        <v>166</v>
      </c>
      <c r="J35" s="59">
        <v>273</v>
      </c>
      <c r="K35" s="59">
        <v>369</v>
      </c>
      <c r="L35" s="59">
        <v>662</v>
      </c>
      <c r="M35" s="59">
        <v>939</v>
      </c>
      <c r="N35" s="59">
        <v>927</v>
      </c>
      <c r="O35" s="59">
        <v>3599</v>
      </c>
    </row>
    <row r="36" spans="1:17" x14ac:dyDescent="0.2">
      <c r="A36" s="70"/>
      <c r="B36" s="18" t="s">
        <v>14</v>
      </c>
      <c r="C36" s="60">
        <v>1.11141983884412E-2</v>
      </c>
      <c r="D36" s="60">
        <v>3.8899694359544302E-3</v>
      </c>
      <c r="E36" s="60">
        <v>5.8349541539316502E-3</v>
      </c>
      <c r="F36" s="60">
        <v>1.19477632675743E-2</v>
      </c>
      <c r="G36" s="60">
        <v>1.6949152542372899E-2</v>
      </c>
      <c r="H36" s="60">
        <v>2.3339816615726601E-2</v>
      </c>
      <c r="I36" s="60">
        <v>4.61239233120311E-2</v>
      </c>
      <c r="J36" s="60">
        <v>7.5854404001111403E-2</v>
      </c>
      <c r="K36" s="60">
        <v>0.10252848013337</v>
      </c>
      <c r="L36" s="60">
        <v>0.18393998332870201</v>
      </c>
      <c r="M36" s="60">
        <v>0.26090580716865802</v>
      </c>
      <c r="N36" s="60">
        <v>0.25757154765212598</v>
      </c>
      <c r="O36" s="20">
        <v>1</v>
      </c>
    </row>
    <row r="37" spans="1:17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38"/>
    </row>
    <row r="38" spans="1:17" x14ac:dyDescent="0.2">
      <c r="A38" s="68" t="s">
        <v>21</v>
      </c>
      <c r="B38" s="3" t="s">
        <v>26</v>
      </c>
      <c r="C38" s="56">
        <v>65</v>
      </c>
      <c r="D38" s="56">
        <v>28</v>
      </c>
      <c r="E38" s="56">
        <v>59</v>
      </c>
      <c r="F38" s="56">
        <v>95</v>
      </c>
      <c r="G38" s="56">
        <v>175</v>
      </c>
      <c r="H38" s="56">
        <v>251</v>
      </c>
      <c r="I38" s="56">
        <v>431</v>
      </c>
      <c r="J38" s="56">
        <v>396</v>
      </c>
      <c r="K38" s="56">
        <v>504</v>
      </c>
      <c r="L38" s="56">
        <v>739</v>
      </c>
      <c r="M38" s="56">
        <v>944</v>
      </c>
      <c r="N38" s="56">
        <v>764</v>
      </c>
      <c r="O38" s="56">
        <v>4451</v>
      </c>
    </row>
    <row r="39" spans="1:17" x14ac:dyDescent="0.2">
      <c r="A39" s="69"/>
      <c r="B39" s="3" t="s">
        <v>29</v>
      </c>
      <c r="C39" s="53">
        <v>0</v>
      </c>
      <c r="D39" s="53">
        <v>0</v>
      </c>
      <c r="E39" s="53">
        <v>3</v>
      </c>
      <c r="F39" s="53">
        <v>2</v>
      </c>
      <c r="G39" s="53">
        <v>8</v>
      </c>
      <c r="H39" s="53">
        <v>14</v>
      </c>
      <c r="I39" s="53">
        <v>29</v>
      </c>
      <c r="J39" s="53">
        <v>51</v>
      </c>
      <c r="K39" s="53">
        <v>50</v>
      </c>
      <c r="L39" s="56">
        <v>99</v>
      </c>
      <c r="M39" s="56">
        <v>173</v>
      </c>
      <c r="N39" s="56">
        <v>166</v>
      </c>
      <c r="O39" s="56">
        <v>595</v>
      </c>
    </row>
    <row r="40" spans="1:17" x14ac:dyDescent="0.2">
      <c r="A40" s="69"/>
      <c r="B40" s="3" t="s">
        <v>28</v>
      </c>
      <c r="C40" s="53">
        <v>2</v>
      </c>
      <c r="D40" s="53">
        <v>0</v>
      </c>
      <c r="E40" s="53">
        <v>0</v>
      </c>
      <c r="F40" s="53">
        <v>0</v>
      </c>
      <c r="G40" s="53">
        <v>3</v>
      </c>
      <c r="H40" s="53">
        <v>5</v>
      </c>
      <c r="I40" s="53">
        <v>6</v>
      </c>
      <c r="J40" s="53">
        <v>17</v>
      </c>
      <c r="K40" s="53">
        <v>21</v>
      </c>
      <c r="L40" s="56">
        <v>48</v>
      </c>
      <c r="M40" s="56">
        <v>104</v>
      </c>
      <c r="N40" s="56">
        <v>73</v>
      </c>
      <c r="O40" s="56">
        <v>279</v>
      </c>
    </row>
    <row r="41" spans="1:17" x14ac:dyDescent="0.2">
      <c r="A41" s="69"/>
      <c r="B41" s="3" t="s">
        <v>27</v>
      </c>
      <c r="C41" s="56">
        <v>15</v>
      </c>
      <c r="D41" s="56">
        <v>7</v>
      </c>
      <c r="E41" s="56">
        <v>3</v>
      </c>
      <c r="F41" s="56">
        <v>3</v>
      </c>
      <c r="G41" s="56">
        <v>4</v>
      </c>
      <c r="H41" s="56">
        <v>3</v>
      </c>
      <c r="I41" s="56">
        <v>8</v>
      </c>
      <c r="J41" s="56">
        <v>8</v>
      </c>
      <c r="K41" s="56">
        <v>6</v>
      </c>
      <c r="L41" s="56">
        <v>29</v>
      </c>
      <c r="M41" s="56">
        <v>58</v>
      </c>
      <c r="N41" s="56">
        <v>125</v>
      </c>
      <c r="O41" s="56">
        <v>269</v>
      </c>
    </row>
    <row r="42" spans="1:17" ht="13.5" thickBot="1" x14ac:dyDescent="0.25">
      <c r="A42" s="69"/>
      <c r="B42" s="10" t="s">
        <v>15</v>
      </c>
      <c r="C42" s="55">
        <v>0</v>
      </c>
      <c r="D42" s="55">
        <v>0</v>
      </c>
      <c r="E42" s="55">
        <v>0</v>
      </c>
      <c r="F42" s="55">
        <v>0</v>
      </c>
      <c r="G42" s="55">
        <v>1</v>
      </c>
      <c r="H42" s="55">
        <v>2</v>
      </c>
      <c r="I42" s="55">
        <v>2</v>
      </c>
      <c r="J42" s="55">
        <v>1</v>
      </c>
      <c r="K42" s="55">
        <v>1</v>
      </c>
      <c r="L42" s="57">
        <v>2</v>
      </c>
      <c r="M42" s="57">
        <v>66</v>
      </c>
      <c r="N42" s="57">
        <v>249</v>
      </c>
      <c r="O42" s="57">
        <v>324</v>
      </c>
    </row>
    <row r="43" spans="1:17" ht="13.5" thickTop="1" x14ac:dyDescent="0.2">
      <c r="A43" s="69"/>
      <c r="B43" s="16" t="s">
        <v>13</v>
      </c>
      <c r="C43" s="58">
        <v>82</v>
      </c>
      <c r="D43" s="58">
        <v>35</v>
      </c>
      <c r="E43" s="58">
        <v>65</v>
      </c>
      <c r="F43" s="58">
        <v>100</v>
      </c>
      <c r="G43" s="58">
        <v>191</v>
      </c>
      <c r="H43" s="58">
        <v>275</v>
      </c>
      <c r="I43" s="59">
        <v>476</v>
      </c>
      <c r="J43" s="59">
        <v>473</v>
      </c>
      <c r="K43" s="59">
        <v>582</v>
      </c>
      <c r="L43" s="59">
        <v>917</v>
      </c>
      <c r="M43" s="59">
        <v>1345</v>
      </c>
      <c r="N43" s="59">
        <v>1377</v>
      </c>
      <c r="O43" s="59">
        <v>5918</v>
      </c>
    </row>
    <row r="44" spans="1:17" x14ac:dyDescent="0.2">
      <c r="A44" s="70"/>
      <c r="B44" s="18" t="s">
        <v>14</v>
      </c>
      <c r="C44" s="60">
        <v>1.3856032443393E-2</v>
      </c>
      <c r="D44" s="60">
        <v>5.9141601892531304E-3</v>
      </c>
      <c r="E44" s="60">
        <v>1.09834403514701E-2</v>
      </c>
      <c r="F44" s="60">
        <v>1.6897600540723201E-2</v>
      </c>
      <c r="G44" s="60">
        <v>3.2274417032781298E-2</v>
      </c>
      <c r="H44" s="60">
        <v>4.6468401486988803E-2</v>
      </c>
      <c r="I44" s="60">
        <v>8.0432578573842506E-2</v>
      </c>
      <c r="J44" s="60">
        <v>7.9925650557620798E-2</v>
      </c>
      <c r="K44" s="60">
        <v>9.8344035147009096E-2</v>
      </c>
      <c r="L44" s="60">
        <v>0.15495099695843201</v>
      </c>
      <c r="M44" s="60">
        <v>0.22727272727272699</v>
      </c>
      <c r="N44" s="60">
        <v>0.232679959445759</v>
      </c>
      <c r="O44" s="20">
        <v>1</v>
      </c>
    </row>
    <row r="45" spans="1:17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7" x14ac:dyDescent="0.2">
      <c r="A46" s="68" t="s">
        <v>22</v>
      </c>
      <c r="B46" s="3" t="s">
        <v>26</v>
      </c>
      <c r="C46" s="56">
        <v>4</v>
      </c>
      <c r="D46" s="56">
        <v>2</v>
      </c>
      <c r="E46" s="56">
        <v>6</v>
      </c>
      <c r="F46" s="56">
        <v>3</v>
      </c>
      <c r="G46" s="56">
        <v>10</v>
      </c>
      <c r="H46" s="56">
        <v>26</v>
      </c>
      <c r="I46" s="56">
        <v>67</v>
      </c>
      <c r="J46" s="56">
        <v>197</v>
      </c>
      <c r="K46" s="56">
        <v>351</v>
      </c>
      <c r="L46" s="56">
        <v>487</v>
      </c>
      <c r="M46" s="56">
        <v>807</v>
      </c>
      <c r="N46" s="56">
        <v>584</v>
      </c>
      <c r="O46" s="56">
        <v>2544</v>
      </c>
    </row>
    <row r="47" spans="1:17" x14ac:dyDescent="0.2">
      <c r="A47" s="69"/>
      <c r="B47" s="3" t="s">
        <v>29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1</v>
      </c>
      <c r="I47" s="53">
        <v>0</v>
      </c>
      <c r="J47" s="53">
        <v>2</v>
      </c>
      <c r="K47" s="53">
        <v>16</v>
      </c>
      <c r="L47" s="56">
        <v>94</v>
      </c>
      <c r="M47" s="56">
        <v>162</v>
      </c>
      <c r="N47" s="56">
        <v>168</v>
      </c>
      <c r="O47" s="56">
        <v>443</v>
      </c>
    </row>
    <row r="48" spans="1:17" x14ac:dyDescent="0.2">
      <c r="A48" s="69"/>
      <c r="B48" s="3" t="s">
        <v>28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2</v>
      </c>
      <c r="K48" s="53">
        <v>9</v>
      </c>
      <c r="L48" s="56">
        <v>50</v>
      </c>
      <c r="M48" s="56">
        <v>112</v>
      </c>
      <c r="N48" s="56">
        <v>75</v>
      </c>
      <c r="O48" s="56">
        <v>248</v>
      </c>
    </row>
    <row r="49" spans="1:15" x14ac:dyDescent="0.2">
      <c r="A49" s="69"/>
      <c r="B49" s="3" t="s">
        <v>27</v>
      </c>
      <c r="C49" s="56">
        <v>4</v>
      </c>
      <c r="D49" s="53">
        <v>0</v>
      </c>
      <c r="E49" s="56">
        <v>2</v>
      </c>
      <c r="F49" s="53">
        <v>0</v>
      </c>
      <c r="G49" s="56">
        <v>2</v>
      </c>
      <c r="H49" s="56">
        <v>3</v>
      </c>
      <c r="I49" s="56">
        <v>10</v>
      </c>
      <c r="J49" s="56">
        <v>1</v>
      </c>
      <c r="K49" s="56">
        <v>80</v>
      </c>
      <c r="L49" s="56">
        <v>23</v>
      </c>
      <c r="M49" s="56">
        <v>29</v>
      </c>
      <c r="N49" s="56">
        <v>74</v>
      </c>
      <c r="O49" s="56">
        <v>228</v>
      </c>
    </row>
    <row r="50" spans="1:15" ht="13.5" thickBot="1" x14ac:dyDescent="0.25">
      <c r="A50" s="69"/>
      <c r="B50" s="10" t="s">
        <v>15</v>
      </c>
      <c r="C50" s="55">
        <v>0</v>
      </c>
      <c r="D50" s="55">
        <v>0</v>
      </c>
      <c r="E50" s="55">
        <v>1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7">
        <v>4</v>
      </c>
      <c r="M50" s="57">
        <v>43</v>
      </c>
      <c r="N50" s="57">
        <v>190</v>
      </c>
      <c r="O50" s="57">
        <v>238</v>
      </c>
    </row>
    <row r="51" spans="1:15" ht="13.5" thickTop="1" x14ac:dyDescent="0.2">
      <c r="A51" s="69"/>
      <c r="B51" s="16" t="s">
        <v>13</v>
      </c>
      <c r="C51" s="58">
        <v>8</v>
      </c>
      <c r="D51" s="58">
        <v>2</v>
      </c>
      <c r="E51" s="58">
        <v>9</v>
      </c>
      <c r="F51" s="58">
        <v>3</v>
      </c>
      <c r="G51" s="58">
        <v>12</v>
      </c>
      <c r="H51" s="58">
        <v>30</v>
      </c>
      <c r="I51" s="59">
        <v>77</v>
      </c>
      <c r="J51" s="59">
        <v>202</v>
      </c>
      <c r="K51" s="59">
        <v>456</v>
      </c>
      <c r="L51" s="59">
        <v>658</v>
      </c>
      <c r="M51" s="59">
        <v>1153</v>
      </c>
      <c r="N51" s="59">
        <v>1091</v>
      </c>
      <c r="O51" s="59">
        <v>3701</v>
      </c>
    </row>
    <row r="52" spans="1:15" x14ac:dyDescent="0.2">
      <c r="A52" s="70"/>
      <c r="B52" s="18" t="s">
        <v>14</v>
      </c>
      <c r="C52" s="60">
        <v>2.16157795190489E-3</v>
      </c>
      <c r="D52" s="60">
        <v>5.4039448797622304E-4</v>
      </c>
      <c r="E52" s="60">
        <v>2.4317751958929999E-3</v>
      </c>
      <c r="F52" s="60">
        <v>8.1059173196433403E-4</v>
      </c>
      <c r="G52" s="60">
        <v>3.24236692785734E-3</v>
      </c>
      <c r="H52" s="60">
        <v>8.1059173196433403E-3</v>
      </c>
      <c r="I52" s="60">
        <v>2.0805187787084602E-2</v>
      </c>
      <c r="J52" s="60">
        <v>5.4579843285598499E-2</v>
      </c>
      <c r="K52" s="60">
        <v>0.12320994325857899</v>
      </c>
      <c r="L52" s="60">
        <v>0.17778978654417699</v>
      </c>
      <c r="M52" s="60">
        <v>0.31153742231829201</v>
      </c>
      <c r="N52" s="60">
        <v>0.29478519319102903</v>
      </c>
      <c r="O52" s="20">
        <v>1</v>
      </c>
    </row>
    <row r="53" spans="1:15" x14ac:dyDescent="0.2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x14ac:dyDescent="0.2">
      <c r="A54" s="68" t="s">
        <v>23</v>
      </c>
      <c r="B54" s="3" t="s">
        <v>26</v>
      </c>
      <c r="C54" s="56">
        <v>10</v>
      </c>
      <c r="D54" s="53">
        <v>0</v>
      </c>
      <c r="E54" s="56">
        <v>7</v>
      </c>
      <c r="F54" s="56">
        <v>10</v>
      </c>
      <c r="G54" s="56">
        <v>17</v>
      </c>
      <c r="H54" s="56">
        <v>41</v>
      </c>
      <c r="I54" s="56">
        <v>54</v>
      </c>
      <c r="J54" s="56">
        <v>66</v>
      </c>
      <c r="K54" s="56">
        <v>106</v>
      </c>
      <c r="L54" s="56">
        <v>163</v>
      </c>
      <c r="M54" s="56">
        <v>229</v>
      </c>
      <c r="N54" s="56">
        <v>180</v>
      </c>
      <c r="O54" s="56">
        <v>883</v>
      </c>
    </row>
    <row r="55" spans="1:15" x14ac:dyDescent="0.2">
      <c r="A55" s="69"/>
      <c r="B55" s="3" t="s">
        <v>29</v>
      </c>
      <c r="C55" s="53">
        <v>0</v>
      </c>
      <c r="D55" s="53">
        <v>0</v>
      </c>
      <c r="E55" s="53">
        <v>0</v>
      </c>
      <c r="F55" s="53">
        <v>0</v>
      </c>
      <c r="G55" s="53">
        <v>1</v>
      </c>
      <c r="H55" s="53">
        <v>0</v>
      </c>
      <c r="I55" s="53">
        <v>5</v>
      </c>
      <c r="J55" s="53">
        <v>17</v>
      </c>
      <c r="K55" s="53">
        <v>35</v>
      </c>
      <c r="L55" s="56">
        <v>28</v>
      </c>
      <c r="M55" s="56">
        <v>45</v>
      </c>
      <c r="N55" s="56">
        <v>40</v>
      </c>
      <c r="O55" s="56">
        <v>171</v>
      </c>
    </row>
    <row r="56" spans="1:15" x14ac:dyDescent="0.2">
      <c r="A56" s="69"/>
      <c r="B56" s="3" t="s">
        <v>28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2</v>
      </c>
      <c r="L56" s="56">
        <v>11</v>
      </c>
      <c r="M56" s="56">
        <v>47</v>
      </c>
      <c r="N56" s="56">
        <v>43</v>
      </c>
      <c r="O56" s="56">
        <v>103</v>
      </c>
    </row>
    <row r="57" spans="1:15" x14ac:dyDescent="0.2">
      <c r="A57" s="69"/>
      <c r="B57" s="3" t="s">
        <v>27</v>
      </c>
      <c r="C57" s="56">
        <v>9</v>
      </c>
      <c r="D57" s="53">
        <v>2</v>
      </c>
      <c r="E57" s="53">
        <v>0</v>
      </c>
      <c r="F57" s="53">
        <v>1</v>
      </c>
      <c r="G57" s="56">
        <v>4</v>
      </c>
      <c r="H57" s="56">
        <v>2</v>
      </c>
      <c r="I57" s="56">
        <v>3</v>
      </c>
      <c r="J57" s="56">
        <v>1</v>
      </c>
      <c r="K57" s="56">
        <v>10</v>
      </c>
      <c r="L57" s="56">
        <v>19</v>
      </c>
      <c r="M57" s="56">
        <v>40</v>
      </c>
      <c r="N57" s="56">
        <v>31</v>
      </c>
      <c r="O57" s="56">
        <v>122</v>
      </c>
    </row>
    <row r="58" spans="1:15" ht="13.5" thickBot="1" x14ac:dyDescent="0.25">
      <c r="A58" s="69"/>
      <c r="B58" s="10" t="s">
        <v>15</v>
      </c>
      <c r="C58" s="55">
        <v>0</v>
      </c>
      <c r="D58" s="55">
        <v>0</v>
      </c>
      <c r="E58" s="55">
        <v>0</v>
      </c>
      <c r="F58" s="55">
        <v>0</v>
      </c>
      <c r="G58" s="55">
        <v>1</v>
      </c>
      <c r="H58" s="55">
        <v>1</v>
      </c>
      <c r="I58" s="55">
        <v>0</v>
      </c>
      <c r="J58" s="55">
        <v>7</v>
      </c>
      <c r="K58" s="55">
        <v>0</v>
      </c>
      <c r="L58" s="57">
        <v>2</v>
      </c>
      <c r="M58" s="57">
        <v>18</v>
      </c>
      <c r="N58" s="57">
        <v>39</v>
      </c>
      <c r="O58" s="57">
        <v>68</v>
      </c>
    </row>
    <row r="59" spans="1:15" ht="13.5" thickTop="1" x14ac:dyDescent="0.2">
      <c r="A59" s="69"/>
      <c r="B59" s="16" t="s">
        <v>13</v>
      </c>
      <c r="C59" s="58">
        <v>19</v>
      </c>
      <c r="D59" s="58">
        <v>2</v>
      </c>
      <c r="E59" s="58">
        <v>7</v>
      </c>
      <c r="F59" s="58">
        <v>11</v>
      </c>
      <c r="G59" s="58">
        <v>23</v>
      </c>
      <c r="H59" s="58">
        <v>44</v>
      </c>
      <c r="I59" s="59">
        <v>62</v>
      </c>
      <c r="J59" s="59">
        <v>91</v>
      </c>
      <c r="K59" s="59">
        <v>153</v>
      </c>
      <c r="L59" s="59">
        <v>223</v>
      </c>
      <c r="M59" s="59">
        <v>379</v>
      </c>
      <c r="N59" s="59">
        <v>333</v>
      </c>
      <c r="O59" s="59">
        <v>1347</v>
      </c>
    </row>
    <row r="60" spans="1:15" x14ac:dyDescent="0.2">
      <c r="A60" s="70"/>
      <c r="B60" s="18" t="s">
        <v>14</v>
      </c>
      <c r="C60" s="60">
        <v>1.4105419450631001E-2</v>
      </c>
      <c r="D60" s="60">
        <v>1.4847809948032699E-3</v>
      </c>
      <c r="E60" s="60">
        <v>5.1967334818114304E-3</v>
      </c>
      <c r="F60" s="60">
        <v>8.1662954714179694E-3</v>
      </c>
      <c r="G60" s="60">
        <v>1.7074981440237599E-2</v>
      </c>
      <c r="H60" s="60">
        <v>3.2665181885671898E-2</v>
      </c>
      <c r="I60" s="60">
        <v>4.6028210838901303E-2</v>
      </c>
      <c r="J60" s="60">
        <v>6.7557535263548602E-2</v>
      </c>
      <c r="K60" s="60">
        <v>0.11358574610244999</v>
      </c>
      <c r="L60" s="60">
        <v>0.16555308092056401</v>
      </c>
      <c r="M60" s="60">
        <v>0.28136599851521898</v>
      </c>
      <c r="N60" s="60">
        <v>0.24721603563474401</v>
      </c>
      <c r="O60" s="20">
        <v>1</v>
      </c>
    </row>
    <row r="63" spans="1:15" x14ac:dyDescent="0.2">
      <c r="A63" s="48" t="s">
        <v>41</v>
      </c>
    </row>
    <row r="64" spans="1:15" x14ac:dyDescent="0.2">
      <c r="A64" s="12" t="s">
        <v>6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11B3C9-5C39-4AC4-9BDA-49C604735DD8}"/>
</file>

<file path=customXml/itemProps2.xml><?xml version="1.0" encoding="utf-8"?>
<ds:datastoreItem xmlns:ds="http://schemas.openxmlformats.org/officeDocument/2006/customXml" ds:itemID="{EB0C9C34-6E49-4067-9413-8D19A19A5BF9}"/>
</file>

<file path=customXml/itemProps3.xml><?xml version="1.0" encoding="utf-8"?>
<ds:datastoreItem xmlns:ds="http://schemas.openxmlformats.org/officeDocument/2006/customXml" ds:itemID="{49608EDE-D473-4619-903C-429597002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