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F13" i="7" l="1"/>
  <c r="G31" i="6" l="1"/>
  <c r="E31" i="6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<sst xmlns="http://schemas.openxmlformats.org/spreadsheetml/2006/main" count="111" uniqueCount="39">
  <si>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</si>
  <si>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</si>
  <si>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</si>
  <si>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</si>
  <si>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</si>
  <si>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</si>
  <si>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</si>
  <si>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</si>
  <si>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</si>
  <si>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</si>
  <si>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</si>
  <si>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</si>
  <si>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</si>
  <si>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</si>
  <si>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</si>
  <si>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</si>
  <si>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Caltanissetta</t>
  </si>
  <si>
    <t>Corte d'Appello di Caltanissetta</t>
  </si>
  <si>
    <t>Tribunale Ordinario di Caltanissetta</t>
  </si>
  <si>
    <t>Tribunale Ordinario di Enna</t>
  </si>
  <si>
    <t>Tribunale Ordinario di Gela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</si>
  <si>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</si>
  <si>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</si>
  <si>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</si>
  <si>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</si>
  <si>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</si>
  <si>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</si>
  <si>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</si>
  <si>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</si>
  <si>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31/12/2016</t>
  </si>
  <si>
    <t>Iscritti 2018</t>
  </si>
  <si>
    <t>Definiti 2018</t>
  </si>
  <si>
    <t>Fino al 2008</t>
  </si>
  <si>
    <t>Anni 2017 - 30 settembre 2019</t>
  </si>
  <si>
    <t>Iscritti 
gen - set 2019</t>
  </si>
  <si>
    <t>Definiti 
gen - set 2019</t>
  </si>
  <si>
    <t>Pendenti al 30/09/2019</t>
  </si>
  <si>
    <t>Pendenti al 30 settembre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</si>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</sst>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2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opLeftCell="A25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8.85546875" style="1" customWidth="1"/>
    <col min="16" max="16" width="9.7109375" style="1" customWidth="1"/>
    <col min="17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26</v>
      </c>
      <c r="B3" s="36"/>
    </row>
    <row r="4" spans="1:17" x14ac:dyDescent="0.2">
      <c r="A4" s="35" t="s">
        <v>33</v>
      </c>
      <c r="B4" s="36"/>
    </row>
    <row r="6" spans="1:17" ht="38.25" x14ac:dyDescent="0.2">
      <c r="A6" s="6" t="s">
        <v>1</v>
      </c>
      <c r="B6" s="6" t="s">
        <v>12</v>
      </c>
      <c r="C6" s="7" t="s">
        <v>27</v>
      </c>
      <c r="D6" s="7" t="s">
        <v>28</v>
      </c>
      <c r="E6" s="7" t="s">
        <v>30</v>
      </c>
      <c r="F6" s="7" t="s">
        <v>31</v>
      </c>
      <c r="G6" s="7" t="s">
        <v>34</v>
      </c>
      <c r="H6" s="7" t="s">
        <v>35</v>
      </c>
    </row>
    <row r="7" spans="1:17" ht="12.75" customHeight="1" x14ac:dyDescent="0.2">
      <c r="A7" s="52" t="s">
        <v>17</v>
      </c>
      <c r="B7" s="3" t="s">
        <v>21</v>
      </c>
      <c r="C7" s="4">
        <v>920</v>
      </c>
      <c r="D7" s="4">
        <v>426</v>
      </c>
      <c r="E7" s="4">
        <v>760</v>
      </c>
      <c r="F7" s="4">
        <v>884</v>
      </c>
      <c r="G7" s="4">
        <v>295</v>
      </c>
      <c r="H7" s="4">
        <v>654</v>
      </c>
      <c r="N7" s="2"/>
      <c r="O7" s="2"/>
      <c r="P7" s="2"/>
      <c r="Q7" s="2"/>
    </row>
    <row r="8" spans="1:17" ht="12.75" customHeight="1" x14ac:dyDescent="0.2">
      <c r="A8" s="52"/>
      <c r="B8" s="3" t="s">
        <v>22</v>
      </c>
      <c r="C8" s="4">
        <v>185</v>
      </c>
      <c r="D8" s="4">
        <v>218</v>
      </c>
      <c r="E8" s="4">
        <v>150</v>
      </c>
      <c r="F8" s="4">
        <v>293</v>
      </c>
      <c r="G8" s="4">
        <v>209</v>
      </c>
      <c r="H8" s="4">
        <v>192</v>
      </c>
      <c r="N8" s="2"/>
      <c r="O8" s="2"/>
      <c r="P8" s="2"/>
      <c r="Q8" s="2"/>
    </row>
    <row r="9" spans="1:17" ht="12.75" customHeight="1" x14ac:dyDescent="0.2">
      <c r="A9" s="52"/>
      <c r="B9" s="46" t="s">
        <v>23</v>
      </c>
      <c r="C9" s="47">
        <v>183</v>
      </c>
      <c r="D9" s="47">
        <v>243</v>
      </c>
      <c r="E9" s="47">
        <v>178</v>
      </c>
      <c r="F9" s="47">
        <v>201</v>
      </c>
      <c r="G9" s="47">
        <v>134</v>
      </c>
      <c r="H9" s="47">
        <v>165</v>
      </c>
      <c r="N9" s="2"/>
      <c r="O9" s="2"/>
      <c r="P9" s="2"/>
      <c r="Q9" s="2"/>
    </row>
    <row r="10" spans="1:17" ht="12.75" customHeight="1" thickBot="1" x14ac:dyDescent="0.25">
      <c r="A10" s="52"/>
      <c r="B10" s="10" t="s">
        <v>24</v>
      </c>
      <c r="C10" s="11">
        <v>269</v>
      </c>
      <c r="D10" s="11">
        <v>309</v>
      </c>
      <c r="E10" s="38">
        <v>315</v>
      </c>
      <c r="F10" s="11">
        <v>385</v>
      </c>
      <c r="G10" s="11">
        <v>185</v>
      </c>
      <c r="H10" s="11">
        <v>169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2"/>
      <c r="B11" s="16" t="s">
        <v>4</v>
      </c>
      <c r="C11" s="17">
        <v>1557</v>
      </c>
      <c r="D11" s="17">
        <v>1196</v>
      </c>
      <c r="E11" s="17">
        <v>1403</v>
      </c>
      <c r="F11" s="17">
        <v>1763</v>
      </c>
      <c r="G11" s="17">
        <v>823</v>
      </c>
      <c r="H11" s="17">
        <v>1180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10</v>
      </c>
      <c r="C13" s="53">
        <f>D11/C11</f>
        <v>0.7681438664097624</v>
      </c>
      <c r="D13" s="54"/>
      <c r="E13" s="53">
        <f>F11/E11</f>
        <v>1.2565930149679259</v>
      </c>
      <c r="F13" s="54"/>
      <c r="G13" s="53">
        <f>H11/G11</f>
        <v>1.4337788578371811</v>
      </c>
      <c r="H13" s="54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2" t="s">
        <v>18</v>
      </c>
      <c r="B15" s="3" t="s">
        <v>21</v>
      </c>
      <c r="C15" s="4">
        <v>2332</v>
      </c>
      <c r="D15" s="4">
        <v>2442</v>
      </c>
      <c r="E15" s="4">
        <v>1706</v>
      </c>
      <c r="F15" s="4">
        <v>2043</v>
      </c>
      <c r="G15" s="4">
        <v>1290</v>
      </c>
      <c r="H15" s="4">
        <v>1312</v>
      </c>
      <c r="N15" s="2"/>
      <c r="O15" s="2"/>
      <c r="P15" s="2"/>
      <c r="Q15" s="2"/>
    </row>
    <row r="16" spans="1:17" x14ac:dyDescent="0.2">
      <c r="A16" s="52" t="s">
        <v>2</v>
      </c>
      <c r="B16" s="3" t="s">
        <v>22</v>
      </c>
      <c r="C16" s="4">
        <v>676</v>
      </c>
      <c r="D16" s="4">
        <v>686</v>
      </c>
      <c r="E16" s="4">
        <v>790</v>
      </c>
      <c r="F16" s="4">
        <v>706</v>
      </c>
      <c r="G16" s="4">
        <v>604</v>
      </c>
      <c r="H16" s="4">
        <v>629</v>
      </c>
      <c r="N16" s="2"/>
      <c r="O16" s="2"/>
      <c r="P16" s="2"/>
      <c r="Q16" s="2"/>
    </row>
    <row r="17" spans="1:17" x14ac:dyDescent="0.2">
      <c r="A17" s="52" t="s">
        <v>2</v>
      </c>
      <c r="B17" s="3" t="s">
        <v>23</v>
      </c>
      <c r="C17" s="4">
        <v>455</v>
      </c>
      <c r="D17" s="4">
        <v>300</v>
      </c>
      <c r="E17" s="4">
        <v>411</v>
      </c>
      <c r="F17" s="4">
        <v>390</v>
      </c>
      <c r="G17" s="4">
        <v>332</v>
      </c>
      <c r="H17" s="4">
        <v>316</v>
      </c>
      <c r="N17" s="2"/>
      <c r="O17" s="2"/>
      <c r="P17" s="2"/>
      <c r="Q17" s="2"/>
    </row>
    <row r="18" spans="1:17" x14ac:dyDescent="0.2">
      <c r="A18" s="52"/>
      <c r="B18" s="46" t="s">
        <v>24</v>
      </c>
      <c r="C18" s="47">
        <v>519</v>
      </c>
      <c r="D18" s="47">
        <v>493</v>
      </c>
      <c r="E18" s="47">
        <v>447</v>
      </c>
      <c r="F18" s="47">
        <v>439</v>
      </c>
      <c r="G18" s="47">
        <v>343</v>
      </c>
      <c r="H18" s="47">
        <v>348</v>
      </c>
      <c r="N18" s="2"/>
      <c r="O18" s="2"/>
      <c r="P18" s="2"/>
      <c r="Q18" s="2"/>
    </row>
    <row r="19" spans="1:17" ht="13.5" thickBot="1" x14ac:dyDescent="0.25">
      <c r="A19" s="52" t="s">
        <v>2</v>
      </c>
      <c r="B19" s="10" t="s">
        <v>15</v>
      </c>
      <c r="C19" s="11">
        <v>917</v>
      </c>
      <c r="D19" s="11">
        <v>933</v>
      </c>
      <c r="E19" s="38">
        <v>895</v>
      </c>
      <c r="F19" s="11">
        <v>843</v>
      </c>
      <c r="G19" s="11">
        <v>681</v>
      </c>
      <c r="H19" s="11">
        <v>697</v>
      </c>
      <c r="N19" s="2"/>
      <c r="O19" s="2"/>
      <c r="P19" s="2"/>
      <c r="Q19" s="2"/>
    </row>
    <row r="20" spans="1:17" ht="13.5" thickTop="1" x14ac:dyDescent="0.2">
      <c r="A20" s="52"/>
      <c r="B20" s="16" t="s">
        <v>4</v>
      </c>
      <c r="C20" s="17">
        <v>4899</v>
      </c>
      <c r="D20" s="17">
        <v>4854</v>
      </c>
      <c r="E20" s="17">
        <v>4249</v>
      </c>
      <c r="F20" s="17">
        <v>4421</v>
      </c>
      <c r="G20" s="17">
        <v>3250</v>
      </c>
      <c r="H20" s="17">
        <v>3302</v>
      </c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10</v>
      </c>
      <c r="C22" s="53">
        <f>D20/C20</f>
        <v>0.99081445192896511</v>
      </c>
      <c r="D22" s="54"/>
      <c r="E22" s="53">
        <f>F20/E20</f>
        <v>1.0404801129677572</v>
      </c>
      <c r="F22" s="54"/>
      <c r="G22" s="53">
        <f>H20/G20</f>
        <v>1.016</v>
      </c>
      <c r="H22" s="54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2" t="s">
        <v>19</v>
      </c>
      <c r="B24" s="3" t="s">
        <v>21</v>
      </c>
      <c r="C24" s="4">
        <v>1077</v>
      </c>
      <c r="D24" s="4">
        <v>1233</v>
      </c>
      <c r="E24" s="4">
        <v>1048</v>
      </c>
      <c r="F24" s="4">
        <v>1016</v>
      </c>
      <c r="G24" s="4">
        <v>740</v>
      </c>
      <c r="H24" s="4">
        <v>755</v>
      </c>
      <c r="N24" s="2"/>
      <c r="O24" s="2"/>
      <c r="P24" s="2"/>
      <c r="Q24" s="2"/>
    </row>
    <row r="25" spans="1:17" x14ac:dyDescent="0.2">
      <c r="A25" s="52" t="s">
        <v>3</v>
      </c>
      <c r="B25" s="3" t="s">
        <v>22</v>
      </c>
      <c r="C25" s="4">
        <v>1175</v>
      </c>
      <c r="D25" s="4">
        <v>1191</v>
      </c>
      <c r="E25" s="4">
        <v>1089</v>
      </c>
      <c r="F25" s="4">
        <v>1105</v>
      </c>
      <c r="G25" s="4">
        <v>936</v>
      </c>
      <c r="H25" s="4">
        <v>801</v>
      </c>
      <c r="N25" s="2"/>
      <c r="O25" s="2"/>
      <c r="P25" s="2"/>
      <c r="Q25" s="2"/>
    </row>
    <row r="26" spans="1:17" x14ac:dyDescent="0.2">
      <c r="A26" s="52"/>
      <c r="B26" s="3" t="s">
        <v>23</v>
      </c>
      <c r="C26" s="4">
        <v>470</v>
      </c>
      <c r="D26" s="4">
        <v>323</v>
      </c>
      <c r="E26" s="4">
        <v>552</v>
      </c>
      <c r="F26" s="4">
        <v>275</v>
      </c>
      <c r="G26" s="4">
        <v>551</v>
      </c>
      <c r="H26" s="4">
        <v>267</v>
      </c>
      <c r="N26" s="2"/>
      <c r="O26" s="2"/>
      <c r="P26" s="2"/>
      <c r="Q26" s="2"/>
    </row>
    <row r="27" spans="1:17" x14ac:dyDescent="0.2">
      <c r="A27" s="52" t="s">
        <v>3</v>
      </c>
      <c r="B27" s="46" t="s">
        <v>24</v>
      </c>
      <c r="C27" s="5">
        <v>509</v>
      </c>
      <c r="D27" s="4">
        <v>482</v>
      </c>
      <c r="E27" s="4">
        <v>524</v>
      </c>
      <c r="F27" s="4">
        <v>537</v>
      </c>
      <c r="G27" s="5">
        <v>428</v>
      </c>
      <c r="H27" s="4">
        <v>425</v>
      </c>
      <c r="N27" s="2"/>
      <c r="O27" s="2"/>
      <c r="P27" s="2"/>
      <c r="Q27" s="2"/>
    </row>
    <row r="28" spans="1:17" ht="13.5" thickBot="1" x14ac:dyDescent="0.25">
      <c r="A28" s="52" t="s">
        <v>3</v>
      </c>
      <c r="B28" s="10" t="s">
        <v>15</v>
      </c>
      <c r="C28" s="11">
        <v>742</v>
      </c>
      <c r="D28" s="11">
        <v>776</v>
      </c>
      <c r="E28" s="38">
        <v>762</v>
      </c>
      <c r="F28" s="11">
        <v>752</v>
      </c>
      <c r="G28" s="11">
        <v>532</v>
      </c>
      <c r="H28" s="11">
        <v>576</v>
      </c>
      <c r="N28" s="2"/>
      <c r="O28" s="2"/>
      <c r="P28" s="2"/>
      <c r="Q28" s="2"/>
    </row>
    <row r="29" spans="1:17" ht="13.5" thickTop="1" x14ac:dyDescent="0.2">
      <c r="A29" s="52"/>
      <c r="B29" s="16" t="s">
        <v>4</v>
      </c>
      <c r="C29" s="17">
        <v>3973</v>
      </c>
      <c r="D29" s="17">
        <v>4005</v>
      </c>
      <c r="E29" s="17">
        <v>3975</v>
      </c>
      <c r="F29" s="17">
        <v>3685</v>
      </c>
      <c r="G29" s="17">
        <v>3187</v>
      </c>
      <c r="H29" s="17">
        <v>2824</v>
      </c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10</v>
      </c>
      <c r="C31" s="53">
        <f>D29/C29</f>
        <v>1.0080543669770954</v>
      </c>
      <c r="D31" s="54"/>
      <c r="E31" s="53">
        <f>F29/E29</f>
        <v>0.92704402515723272</v>
      </c>
      <c r="F31" s="54"/>
      <c r="G31" s="53">
        <f>H29/G29</f>
        <v>0.8860997803577032</v>
      </c>
      <c r="H31" s="54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52" t="s">
        <v>20</v>
      </c>
      <c r="B33" s="3" t="s">
        <v>21</v>
      </c>
      <c r="C33" s="4">
        <v>1023</v>
      </c>
      <c r="D33" s="4">
        <v>1294</v>
      </c>
      <c r="E33" s="4">
        <v>1061</v>
      </c>
      <c r="F33" s="4">
        <v>1217</v>
      </c>
      <c r="G33" s="4">
        <v>784</v>
      </c>
      <c r="H33" s="4">
        <v>744</v>
      </c>
      <c r="N33" s="2"/>
      <c r="O33" s="2"/>
      <c r="P33" s="2"/>
      <c r="Q33" s="2"/>
    </row>
    <row r="34" spans="1:17" x14ac:dyDescent="0.2">
      <c r="A34" s="52"/>
      <c r="B34" s="3" t="s">
        <v>22</v>
      </c>
      <c r="C34" s="4">
        <v>661</v>
      </c>
      <c r="D34" s="4">
        <v>829</v>
      </c>
      <c r="E34" s="4">
        <v>987</v>
      </c>
      <c r="F34" s="4">
        <v>944</v>
      </c>
      <c r="G34" s="4">
        <v>541</v>
      </c>
      <c r="H34" s="4">
        <v>652</v>
      </c>
      <c r="N34" s="2"/>
      <c r="O34" s="2"/>
      <c r="P34" s="2"/>
      <c r="Q34" s="2"/>
    </row>
    <row r="35" spans="1:17" x14ac:dyDescent="0.2">
      <c r="A35" s="52"/>
      <c r="B35" s="3" t="s">
        <v>23</v>
      </c>
      <c r="C35" s="4">
        <v>297</v>
      </c>
      <c r="D35" s="4">
        <v>319</v>
      </c>
      <c r="E35" s="4">
        <v>307</v>
      </c>
      <c r="F35" s="4">
        <v>422</v>
      </c>
      <c r="G35" s="4">
        <v>201</v>
      </c>
      <c r="H35" s="4">
        <v>244</v>
      </c>
      <c r="N35" s="2"/>
      <c r="O35" s="2"/>
      <c r="P35" s="2"/>
      <c r="Q35" s="2"/>
    </row>
    <row r="36" spans="1:17" x14ac:dyDescent="0.2">
      <c r="A36" s="52"/>
      <c r="B36" s="46" t="s">
        <v>24</v>
      </c>
      <c r="C36" s="5">
        <v>368</v>
      </c>
      <c r="D36" s="4">
        <v>380</v>
      </c>
      <c r="E36" s="4">
        <v>409</v>
      </c>
      <c r="F36" s="4">
        <v>392</v>
      </c>
      <c r="G36" s="4">
        <v>317</v>
      </c>
      <c r="H36" s="4">
        <v>309</v>
      </c>
      <c r="N36" s="2"/>
      <c r="O36" s="2"/>
      <c r="P36" s="2"/>
      <c r="Q36" s="2"/>
    </row>
    <row r="37" spans="1:17" ht="13.5" thickBot="1" x14ac:dyDescent="0.25">
      <c r="A37" s="52"/>
      <c r="B37" s="10" t="s">
        <v>15</v>
      </c>
      <c r="C37" s="11">
        <v>748</v>
      </c>
      <c r="D37" s="11">
        <v>777</v>
      </c>
      <c r="E37" s="38">
        <v>731</v>
      </c>
      <c r="F37" s="11">
        <v>777</v>
      </c>
      <c r="G37" s="11">
        <v>489</v>
      </c>
      <c r="H37" s="11">
        <v>510</v>
      </c>
      <c r="N37" s="2"/>
      <c r="O37" s="2"/>
      <c r="P37" s="2"/>
      <c r="Q37" s="2"/>
    </row>
    <row r="38" spans="1:17" ht="13.5" thickTop="1" x14ac:dyDescent="0.2">
      <c r="A38" s="52"/>
      <c r="B38" s="16" t="s">
        <v>4</v>
      </c>
      <c r="C38" s="17">
        <v>3097</v>
      </c>
      <c r="D38" s="17">
        <v>3599</v>
      </c>
      <c r="E38" s="17">
        <v>3495</v>
      </c>
      <c r="F38" s="17">
        <v>3752</v>
      </c>
      <c r="G38" s="17">
        <v>2332</v>
      </c>
      <c r="H38" s="17">
        <v>2459</v>
      </c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10</v>
      </c>
      <c r="C40" s="53">
        <f>D38/C38</f>
        <v>1.1620923474329996</v>
      </c>
      <c r="D40" s="54"/>
      <c r="E40" s="53">
        <f>F38/E38</f>
        <v>1.0735336194563663</v>
      </c>
      <c r="F40" s="54"/>
      <c r="G40" s="53">
        <f>H38/G38</f>
        <v>1.054459691252144</v>
      </c>
      <c r="H40" s="54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A42" s="51" t="s">
        <v>38</v>
      </c>
      <c r="C42" s="2"/>
      <c r="D42" s="2"/>
    </row>
    <row r="43" spans="1:17" x14ac:dyDescent="0.2">
      <c r="A43" s="12" t="s">
        <v>5</v>
      </c>
      <c r="C43" s="2"/>
      <c r="D43" s="2"/>
    </row>
    <row r="44" spans="1:17" x14ac:dyDescent="0.2">
      <c r="C44" s="2"/>
      <c r="D44" s="2"/>
    </row>
    <row r="45" spans="1:17" x14ac:dyDescent="0.2">
      <c r="C45" s="2"/>
      <c r="D45" s="2"/>
    </row>
    <row r="46" spans="1:17" x14ac:dyDescent="0.2">
      <c r="C46" s="2"/>
      <c r="D46" s="2"/>
    </row>
    <row r="47" spans="1:17" x14ac:dyDescent="0.2">
      <c r="C47" s="2"/>
      <c r="D47" s="2"/>
    </row>
    <row r="48" spans="1:17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25</v>
      </c>
      <c r="B3" s="36"/>
    </row>
    <row r="4" spans="1:9" x14ac:dyDescent="0.2">
      <c r="A4" s="35" t="s">
        <v>33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29</v>
      </c>
      <c r="D6" s="31" t="s">
        <v>36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5">
        <v>4001</v>
      </c>
      <c r="D7" s="45">
        <v>3602</v>
      </c>
      <c r="E7" s="30"/>
      <c r="F7" s="23">
        <f>(D7-C7)/C7</f>
        <v>-9.9725068732816793E-2</v>
      </c>
    </row>
    <row r="8" spans="1:9" x14ac:dyDescent="0.2">
      <c r="C8" s="2"/>
      <c r="D8" s="41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39">
        <v>5786</v>
      </c>
      <c r="D9" s="42">
        <v>5421</v>
      </c>
      <c r="E9" s="30"/>
      <c r="F9" s="26">
        <f>(D9-C9)/C9</f>
        <v>-6.3083304528171444E-2</v>
      </c>
    </row>
    <row r="10" spans="1:9" ht="14.45" customHeight="1" x14ac:dyDescent="0.2">
      <c r="A10" s="34"/>
      <c r="B10" s="14"/>
      <c r="C10" s="40"/>
      <c r="D10" s="43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39">
        <v>5468</v>
      </c>
      <c r="D11" s="42">
        <v>5979</v>
      </c>
      <c r="E11" s="30"/>
      <c r="F11" s="26">
        <f>(D11-C11)/C11</f>
        <v>9.3452816386247251E-2</v>
      </c>
      <c r="H11" s="2"/>
    </row>
    <row r="12" spans="1:9" x14ac:dyDescent="0.2">
      <c r="C12" s="2"/>
      <c r="D12" s="44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39">
        <v>4942</v>
      </c>
      <c r="D13" s="42">
        <v>4167</v>
      </c>
      <c r="E13" s="30"/>
      <c r="F13" s="26">
        <f>(D13-C13)/C13</f>
        <v>-0.15681910157830839</v>
      </c>
      <c r="I13" s="1"/>
    </row>
    <row r="14" spans="1:9" x14ac:dyDescent="0.2">
      <c r="C14" s="2"/>
      <c r="D14" s="2"/>
      <c r="E14" s="15"/>
    </row>
    <row r="16" spans="1:9" x14ac:dyDescent="0.2">
      <c r="A16" s="51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tabSelected="1" zoomScaleNormal="100" workbookViewId="0">
      <selection activeCell="C27" sqref="C2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25</v>
      </c>
      <c r="B3" s="36"/>
    </row>
    <row r="4" spans="1:15" x14ac:dyDescent="0.2">
      <c r="A4" s="35" t="s">
        <v>37</v>
      </c>
    </row>
    <row r="6" spans="1:15" ht="29.25" customHeight="1" x14ac:dyDescent="0.2">
      <c r="A6" s="6" t="s">
        <v>1</v>
      </c>
      <c r="B6" s="6" t="s">
        <v>12</v>
      </c>
      <c r="C6" s="7" t="s">
        <v>32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0">
        <v>43738</v>
      </c>
      <c r="O6" s="7" t="s">
        <v>0</v>
      </c>
    </row>
    <row r="7" spans="1:15" ht="13.9" customHeight="1" x14ac:dyDescent="0.2">
      <c r="A7" s="55" t="s">
        <v>17</v>
      </c>
      <c r="B7" s="3" t="s">
        <v>21</v>
      </c>
      <c r="C7" s="5">
        <v>0</v>
      </c>
      <c r="D7" s="5">
        <v>0</v>
      </c>
      <c r="E7" s="5">
        <v>1</v>
      </c>
      <c r="F7" s="3">
        <v>3</v>
      </c>
      <c r="G7" s="3">
        <v>52</v>
      </c>
      <c r="H7" s="3">
        <v>271</v>
      </c>
      <c r="I7" s="3">
        <v>293</v>
      </c>
      <c r="J7" s="3">
        <v>375</v>
      </c>
      <c r="K7" s="4">
        <v>340</v>
      </c>
      <c r="L7" s="4">
        <v>472</v>
      </c>
      <c r="M7" s="4">
        <v>668</v>
      </c>
      <c r="N7" s="4">
        <v>279</v>
      </c>
      <c r="O7" s="4">
        <v>2754</v>
      </c>
    </row>
    <row r="8" spans="1:15" x14ac:dyDescent="0.2">
      <c r="A8" s="56"/>
      <c r="B8" s="3" t="s">
        <v>22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4</v>
      </c>
      <c r="L8" s="5">
        <v>59</v>
      </c>
      <c r="M8" s="4">
        <v>140</v>
      </c>
      <c r="N8" s="4">
        <v>205</v>
      </c>
      <c r="O8" s="4">
        <v>408</v>
      </c>
    </row>
    <row r="9" spans="1:15" x14ac:dyDescent="0.2">
      <c r="A9" s="56"/>
      <c r="B9" s="46" t="s">
        <v>23</v>
      </c>
      <c r="C9" s="5">
        <v>0</v>
      </c>
      <c r="D9" s="5">
        <v>0</v>
      </c>
      <c r="E9" s="5">
        <v>0</v>
      </c>
      <c r="F9" s="48">
        <v>0</v>
      </c>
      <c r="G9" s="48">
        <v>0</v>
      </c>
      <c r="H9" s="48">
        <v>0</v>
      </c>
      <c r="I9" s="48">
        <v>0</v>
      </c>
      <c r="J9" s="48">
        <v>1</v>
      </c>
      <c r="K9" s="48">
        <v>2</v>
      </c>
      <c r="L9" s="48">
        <v>69</v>
      </c>
      <c r="M9" s="47">
        <v>162</v>
      </c>
      <c r="N9" s="47">
        <v>134</v>
      </c>
      <c r="O9" s="47">
        <v>368</v>
      </c>
    </row>
    <row r="10" spans="1:15" ht="13.5" thickBot="1" x14ac:dyDescent="0.25">
      <c r="A10" s="56"/>
      <c r="B10" s="10" t="s">
        <v>24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1</v>
      </c>
      <c r="K10" s="38">
        <v>0</v>
      </c>
      <c r="L10" s="38">
        <v>1</v>
      </c>
      <c r="M10" s="11">
        <v>3</v>
      </c>
      <c r="N10" s="11">
        <v>67</v>
      </c>
      <c r="O10" s="11">
        <v>72</v>
      </c>
    </row>
    <row r="11" spans="1:15" ht="13.5" thickTop="1" x14ac:dyDescent="0.2">
      <c r="A11" s="56"/>
      <c r="B11" s="16" t="s">
        <v>13</v>
      </c>
      <c r="C11" s="49">
        <v>0</v>
      </c>
      <c r="D11" s="49">
        <v>0</v>
      </c>
      <c r="E11" s="49">
        <v>1</v>
      </c>
      <c r="F11" s="16">
        <v>3</v>
      </c>
      <c r="G11" s="16">
        <v>52</v>
      </c>
      <c r="H11" s="16">
        <v>271</v>
      </c>
      <c r="I11" s="16">
        <v>293</v>
      </c>
      <c r="J11" s="16">
        <v>377</v>
      </c>
      <c r="K11" s="19">
        <v>346</v>
      </c>
      <c r="L11" s="19">
        <v>601</v>
      </c>
      <c r="M11" s="19">
        <v>973</v>
      </c>
      <c r="N11" s="19">
        <v>685</v>
      </c>
      <c r="O11" s="19">
        <v>3602</v>
      </c>
    </row>
    <row r="12" spans="1:15" x14ac:dyDescent="0.2">
      <c r="A12" s="57"/>
      <c r="B12" s="18" t="s">
        <v>14</v>
      </c>
      <c r="C12" s="20">
        <v>0</v>
      </c>
      <c r="D12" s="20">
        <v>0</v>
      </c>
      <c r="E12" s="20">
        <v>2.7762354247640202E-4</v>
      </c>
      <c r="F12" s="20">
        <v>8.3287062742920602E-4</v>
      </c>
      <c r="G12" s="20">
        <v>1.44364242087729E-2</v>
      </c>
      <c r="H12" s="20">
        <v>7.5235980011104903E-2</v>
      </c>
      <c r="I12" s="20">
        <v>8.1343697945585797E-2</v>
      </c>
      <c r="J12" s="20">
        <v>0.104664075513604</v>
      </c>
      <c r="K12" s="20">
        <v>9.6057745696835103E-2</v>
      </c>
      <c r="L12" s="20">
        <v>0.16685174902831801</v>
      </c>
      <c r="M12" s="20">
        <v>0.27012770682953902</v>
      </c>
      <c r="N12" s="20">
        <v>0.19017212659633501</v>
      </c>
      <c r="O12" s="20">
        <v>1</v>
      </c>
    </row>
    <row r="14" spans="1:15" ht="12.75" customHeight="1" x14ac:dyDescent="0.2">
      <c r="A14" s="55" t="s">
        <v>18</v>
      </c>
      <c r="B14" s="3" t="s">
        <v>21</v>
      </c>
      <c r="C14" s="4">
        <v>12</v>
      </c>
      <c r="D14" s="5">
        <v>0</v>
      </c>
      <c r="E14" s="4">
        <v>3</v>
      </c>
      <c r="F14" s="4">
        <v>11</v>
      </c>
      <c r="G14" s="4">
        <v>13</v>
      </c>
      <c r="H14" s="4">
        <v>53</v>
      </c>
      <c r="I14" s="4">
        <v>118</v>
      </c>
      <c r="J14" s="4">
        <v>212</v>
      </c>
      <c r="K14" s="4">
        <v>339</v>
      </c>
      <c r="L14" s="4">
        <v>408</v>
      </c>
      <c r="M14" s="4">
        <v>930</v>
      </c>
      <c r="N14" s="4">
        <v>1051</v>
      </c>
      <c r="O14" s="4">
        <v>3150</v>
      </c>
    </row>
    <row r="15" spans="1:15" x14ac:dyDescent="0.2">
      <c r="A15" s="56"/>
      <c r="B15" s="3" t="s">
        <v>22</v>
      </c>
      <c r="C15" s="5">
        <v>1</v>
      </c>
      <c r="D15" s="5">
        <v>0</v>
      </c>
      <c r="E15" s="5">
        <v>0</v>
      </c>
      <c r="F15" s="5">
        <v>0</v>
      </c>
      <c r="G15" s="5">
        <v>1</v>
      </c>
      <c r="H15" s="5">
        <v>1</v>
      </c>
      <c r="I15" s="5">
        <v>4</v>
      </c>
      <c r="J15" s="5">
        <v>11</v>
      </c>
      <c r="K15" s="4">
        <v>65</v>
      </c>
      <c r="L15" s="4">
        <v>200</v>
      </c>
      <c r="M15" s="4">
        <v>251</v>
      </c>
      <c r="N15" s="4">
        <v>280</v>
      </c>
      <c r="O15" s="4">
        <v>814</v>
      </c>
    </row>
    <row r="16" spans="1:15" x14ac:dyDescent="0.2">
      <c r="A16" s="56"/>
      <c r="B16" s="3" t="s">
        <v>23</v>
      </c>
      <c r="C16" s="5">
        <v>3</v>
      </c>
      <c r="D16" s="5">
        <v>0</v>
      </c>
      <c r="E16" s="5">
        <v>0</v>
      </c>
      <c r="F16" s="5">
        <v>2</v>
      </c>
      <c r="G16" s="5">
        <v>1</v>
      </c>
      <c r="H16" s="5">
        <v>0</v>
      </c>
      <c r="I16" s="5">
        <v>0</v>
      </c>
      <c r="J16" s="5">
        <v>3</v>
      </c>
      <c r="K16" s="4">
        <v>98</v>
      </c>
      <c r="L16" s="4">
        <v>260</v>
      </c>
      <c r="M16" s="4">
        <v>357</v>
      </c>
      <c r="N16" s="4">
        <v>331</v>
      </c>
      <c r="O16" s="4">
        <v>1055</v>
      </c>
    </row>
    <row r="17" spans="1:15" x14ac:dyDescent="0.2">
      <c r="A17" s="56"/>
      <c r="B17" s="46" t="s">
        <v>24</v>
      </c>
      <c r="C17" s="5">
        <v>6</v>
      </c>
      <c r="D17" s="5">
        <v>5</v>
      </c>
      <c r="E17" s="5">
        <v>0</v>
      </c>
      <c r="F17" s="5">
        <v>0</v>
      </c>
      <c r="G17" s="5">
        <v>1</v>
      </c>
      <c r="H17" s="5">
        <v>5</v>
      </c>
      <c r="I17" s="5">
        <v>4</v>
      </c>
      <c r="J17" s="5">
        <v>2</v>
      </c>
      <c r="K17" s="4">
        <v>3</v>
      </c>
      <c r="L17" s="4">
        <v>7</v>
      </c>
      <c r="M17" s="4">
        <v>29</v>
      </c>
      <c r="N17" s="4">
        <v>87</v>
      </c>
      <c r="O17" s="4">
        <v>149</v>
      </c>
    </row>
    <row r="18" spans="1:15" ht="13.5" thickBot="1" x14ac:dyDescent="0.25">
      <c r="A18" s="56"/>
      <c r="B18" s="10" t="s">
        <v>15</v>
      </c>
      <c r="C18" s="38">
        <v>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1</v>
      </c>
      <c r="K18" s="11">
        <v>4</v>
      </c>
      <c r="L18" s="11">
        <v>13</v>
      </c>
      <c r="M18" s="11">
        <v>50</v>
      </c>
      <c r="N18" s="11">
        <v>184</v>
      </c>
      <c r="O18" s="11">
        <v>253</v>
      </c>
    </row>
    <row r="19" spans="1:15" ht="13.5" thickTop="1" x14ac:dyDescent="0.2">
      <c r="A19" s="56"/>
      <c r="B19" s="16" t="s">
        <v>13</v>
      </c>
      <c r="C19" s="16">
        <v>23</v>
      </c>
      <c r="D19" s="16">
        <v>5</v>
      </c>
      <c r="E19" s="16">
        <v>3</v>
      </c>
      <c r="F19" s="16">
        <v>13</v>
      </c>
      <c r="G19" s="16">
        <v>16</v>
      </c>
      <c r="H19" s="16">
        <v>59</v>
      </c>
      <c r="I19" s="16">
        <v>126</v>
      </c>
      <c r="J19" s="16">
        <v>229</v>
      </c>
      <c r="K19" s="19">
        <v>509</v>
      </c>
      <c r="L19" s="19">
        <v>888</v>
      </c>
      <c r="M19" s="19">
        <v>1617</v>
      </c>
      <c r="N19" s="19">
        <v>1933</v>
      </c>
      <c r="O19" s="19">
        <v>5421</v>
      </c>
    </row>
    <row r="20" spans="1:15" x14ac:dyDescent="0.2">
      <c r="A20" s="57"/>
      <c r="B20" s="18" t="s">
        <v>14</v>
      </c>
      <c r="C20" s="20">
        <v>4.2427596384430897E-3</v>
      </c>
      <c r="D20" s="20">
        <v>9.2233905183545498E-4</v>
      </c>
      <c r="E20" s="20">
        <v>5.5340343110127301E-4</v>
      </c>
      <c r="F20" s="20">
        <v>2.3980815347721799E-3</v>
      </c>
      <c r="G20" s="20">
        <v>2.9514849658734501E-3</v>
      </c>
      <c r="H20" s="20">
        <v>1.08836008116584E-2</v>
      </c>
      <c r="I20" s="20">
        <v>2.3242944106253501E-2</v>
      </c>
      <c r="J20" s="20">
        <v>4.2243128574063801E-2</v>
      </c>
      <c r="K20" s="20">
        <v>9.3894115476849296E-2</v>
      </c>
      <c r="L20" s="20">
        <v>0.163807415605977</v>
      </c>
      <c r="M20" s="20">
        <v>0.298284449363586</v>
      </c>
      <c r="N20" s="20">
        <v>0.35657627743958697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21</v>
      </c>
      <c r="C22" s="4">
        <v>18</v>
      </c>
      <c r="D22" s="4">
        <v>7</v>
      </c>
      <c r="E22" s="4">
        <v>13</v>
      </c>
      <c r="F22" s="4">
        <v>17</v>
      </c>
      <c r="G22" s="4">
        <v>46</v>
      </c>
      <c r="H22" s="4">
        <v>138</v>
      </c>
      <c r="I22" s="4">
        <v>171</v>
      </c>
      <c r="J22" s="4">
        <v>263</v>
      </c>
      <c r="K22" s="4">
        <v>459</v>
      </c>
      <c r="L22" s="4">
        <v>567</v>
      </c>
      <c r="M22" s="4">
        <v>660</v>
      </c>
      <c r="N22" s="4">
        <v>602</v>
      </c>
      <c r="O22" s="4">
        <v>2961</v>
      </c>
    </row>
    <row r="23" spans="1:15" x14ac:dyDescent="0.2">
      <c r="A23" s="56"/>
      <c r="B23" s="3" t="s">
        <v>22</v>
      </c>
      <c r="C23" s="5">
        <v>3</v>
      </c>
      <c r="D23" s="5">
        <v>0</v>
      </c>
      <c r="E23" s="5">
        <v>0</v>
      </c>
      <c r="F23" s="5">
        <v>4</v>
      </c>
      <c r="G23" s="5">
        <v>7</v>
      </c>
      <c r="H23" s="5">
        <v>10</v>
      </c>
      <c r="I23" s="5">
        <v>14</v>
      </c>
      <c r="J23" s="5">
        <v>25</v>
      </c>
      <c r="K23" s="4">
        <v>93</v>
      </c>
      <c r="L23" s="4">
        <v>183</v>
      </c>
      <c r="M23" s="4">
        <v>346</v>
      </c>
      <c r="N23" s="4">
        <v>497</v>
      </c>
      <c r="O23" s="4">
        <v>1182</v>
      </c>
    </row>
    <row r="24" spans="1:15" x14ac:dyDescent="0.2">
      <c r="A24" s="56"/>
      <c r="B24" s="3" t="s">
        <v>23</v>
      </c>
      <c r="C24" s="5">
        <v>0</v>
      </c>
      <c r="D24" s="5">
        <v>0</v>
      </c>
      <c r="E24" s="5">
        <v>2</v>
      </c>
      <c r="F24" s="5">
        <v>1</v>
      </c>
      <c r="G24" s="5">
        <v>0</v>
      </c>
      <c r="H24" s="5">
        <v>4</v>
      </c>
      <c r="I24" s="5">
        <v>5</v>
      </c>
      <c r="J24" s="5">
        <v>15</v>
      </c>
      <c r="K24" s="4">
        <v>86</v>
      </c>
      <c r="L24" s="4">
        <v>308</v>
      </c>
      <c r="M24" s="4">
        <v>524</v>
      </c>
      <c r="N24" s="4">
        <v>548</v>
      </c>
      <c r="O24" s="4">
        <v>1493</v>
      </c>
    </row>
    <row r="25" spans="1:15" x14ac:dyDescent="0.2">
      <c r="A25" s="56"/>
      <c r="B25" s="46" t="s">
        <v>24</v>
      </c>
      <c r="C25" s="5">
        <v>1</v>
      </c>
      <c r="D25" s="5">
        <v>1</v>
      </c>
      <c r="E25" s="5">
        <v>3</v>
      </c>
      <c r="F25" s="5">
        <v>0</v>
      </c>
      <c r="G25" s="5">
        <v>0</v>
      </c>
      <c r="H25" s="5">
        <v>2</v>
      </c>
      <c r="I25" s="5">
        <v>0</v>
      </c>
      <c r="J25" s="5">
        <v>2</v>
      </c>
      <c r="K25" s="4">
        <v>5</v>
      </c>
      <c r="L25" s="4">
        <v>8</v>
      </c>
      <c r="M25" s="4">
        <v>18</v>
      </c>
      <c r="N25" s="4">
        <v>74</v>
      </c>
      <c r="O25" s="4">
        <v>114</v>
      </c>
    </row>
    <row r="26" spans="1:15" ht="13.5" thickBot="1" x14ac:dyDescent="0.25">
      <c r="A26" s="56"/>
      <c r="B26" s="10" t="s">
        <v>15</v>
      </c>
      <c r="C26" s="38">
        <v>2</v>
      </c>
      <c r="D26" s="38">
        <v>1</v>
      </c>
      <c r="E26" s="38">
        <v>2</v>
      </c>
      <c r="F26" s="38">
        <v>1</v>
      </c>
      <c r="G26" s="38">
        <v>2</v>
      </c>
      <c r="H26" s="38">
        <v>0</v>
      </c>
      <c r="I26" s="38">
        <v>0</v>
      </c>
      <c r="J26" s="38">
        <v>5</v>
      </c>
      <c r="K26" s="11">
        <v>5</v>
      </c>
      <c r="L26" s="11">
        <v>17</v>
      </c>
      <c r="M26" s="11">
        <v>52</v>
      </c>
      <c r="N26" s="11">
        <v>142</v>
      </c>
      <c r="O26" s="11">
        <v>229</v>
      </c>
    </row>
    <row r="27" spans="1:15" ht="13.5" thickTop="1" x14ac:dyDescent="0.2">
      <c r="A27" s="56"/>
      <c r="B27" s="16" t="s">
        <v>13</v>
      </c>
      <c r="C27" s="16">
        <v>24</v>
      </c>
      <c r="D27" s="16">
        <v>9</v>
      </c>
      <c r="E27" s="16">
        <v>20</v>
      </c>
      <c r="F27" s="16">
        <v>23</v>
      </c>
      <c r="G27" s="16">
        <v>55</v>
      </c>
      <c r="H27" s="16">
        <v>154</v>
      </c>
      <c r="I27" s="16">
        <v>190</v>
      </c>
      <c r="J27" s="16">
        <v>310</v>
      </c>
      <c r="K27" s="19">
        <v>648</v>
      </c>
      <c r="L27" s="19">
        <v>1083</v>
      </c>
      <c r="M27" s="19">
        <v>1600</v>
      </c>
      <c r="N27" s="19">
        <v>1863</v>
      </c>
      <c r="O27" s="19">
        <v>5979</v>
      </c>
    </row>
    <row r="28" spans="1:15" x14ac:dyDescent="0.2">
      <c r="A28" s="57"/>
      <c r="B28" s="18" t="s">
        <v>14</v>
      </c>
      <c r="C28" s="20">
        <v>4.0140491721023597E-3</v>
      </c>
      <c r="D28" s="20">
        <v>1.50526843953838E-3</v>
      </c>
      <c r="E28" s="20">
        <v>3.3450409767519702E-3</v>
      </c>
      <c r="F28" s="20">
        <v>3.8467971232647598E-3</v>
      </c>
      <c r="G28" s="20">
        <v>9.1988626860679008E-3</v>
      </c>
      <c r="H28" s="20">
        <v>2.5756815520990101E-2</v>
      </c>
      <c r="I28" s="20">
        <v>3.1777889279143698E-2</v>
      </c>
      <c r="J28" s="20">
        <v>5.1848135139655499E-2</v>
      </c>
      <c r="K28" s="20">
        <v>0.108379327646764</v>
      </c>
      <c r="L28" s="20">
        <v>0.18113396889111899</v>
      </c>
      <c r="M28" s="20">
        <v>0.267603278140157</v>
      </c>
      <c r="N28" s="20">
        <v>0.31159056698444598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21</v>
      </c>
      <c r="C30" s="4">
        <v>17</v>
      </c>
      <c r="D30" s="4">
        <v>5</v>
      </c>
      <c r="E30" s="4">
        <v>20</v>
      </c>
      <c r="F30" s="4">
        <v>23</v>
      </c>
      <c r="G30" s="4">
        <v>32</v>
      </c>
      <c r="H30" s="4">
        <v>84</v>
      </c>
      <c r="I30" s="4">
        <v>109</v>
      </c>
      <c r="J30" s="4">
        <v>237</v>
      </c>
      <c r="K30" s="4">
        <v>334</v>
      </c>
      <c r="L30" s="4">
        <v>481</v>
      </c>
      <c r="M30" s="4">
        <v>647</v>
      </c>
      <c r="N30" s="4">
        <v>704</v>
      </c>
      <c r="O30" s="4">
        <v>2693</v>
      </c>
    </row>
    <row r="31" spans="1:15" x14ac:dyDescent="0.2">
      <c r="A31" s="56"/>
      <c r="B31" s="3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1</v>
      </c>
      <c r="I31" s="5">
        <v>9</v>
      </c>
      <c r="J31" s="5">
        <v>38</v>
      </c>
      <c r="K31" s="5">
        <v>63</v>
      </c>
      <c r="L31" s="4">
        <v>78</v>
      </c>
      <c r="M31" s="4">
        <v>183</v>
      </c>
      <c r="N31" s="4">
        <v>225</v>
      </c>
      <c r="O31" s="4">
        <v>598</v>
      </c>
    </row>
    <row r="32" spans="1:15" x14ac:dyDescent="0.2">
      <c r="A32" s="56"/>
      <c r="B32" s="3" t="s">
        <v>23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11</v>
      </c>
      <c r="J32" s="5">
        <v>26</v>
      </c>
      <c r="K32" s="5">
        <v>53</v>
      </c>
      <c r="L32" s="4">
        <v>76</v>
      </c>
      <c r="M32" s="4">
        <v>198</v>
      </c>
      <c r="N32" s="4">
        <v>193</v>
      </c>
      <c r="O32" s="4">
        <v>557</v>
      </c>
    </row>
    <row r="33" spans="1:15" x14ac:dyDescent="0.2">
      <c r="A33" s="56"/>
      <c r="B33" s="46" t="s">
        <v>24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16</v>
      </c>
      <c r="I33" s="48">
        <v>13</v>
      </c>
      <c r="J33" s="48">
        <v>43</v>
      </c>
      <c r="K33" s="48">
        <v>16</v>
      </c>
      <c r="L33" s="47">
        <v>16</v>
      </c>
      <c r="M33" s="47">
        <v>28</v>
      </c>
      <c r="N33" s="47">
        <v>69</v>
      </c>
      <c r="O33" s="47">
        <v>202</v>
      </c>
    </row>
    <row r="34" spans="1:15" ht="13.5" thickBot="1" x14ac:dyDescent="0.25">
      <c r="A34" s="56"/>
      <c r="B34" s="10" t="s">
        <v>15</v>
      </c>
      <c r="C34" s="38">
        <v>0</v>
      </c>
      <c r="D34" s="38">
        <v>0</v>
      </c>
      <c r="E34" s="38">
        <v>0</v>
      </c>
      <c r="F34" s="38">
        <v>0</v>
      </c>
      <c r="G34" s="38">
        <v>1</v>
      </c>
      <c r="H34" s="38">
        <v>3</v>
      </c>
      <c r="I34" s="38">
        <v>3</v>
      </c>
      <c r="J34" s="38">
        <v>4</v>
      </c>
      <c r="K34" s="38">
        <v>6</v>
      </c>
      <c r="L34" s="11">
        <v>6</v>
      </c>
      <c r="M34" s="11">
        <v>31</v>
      </c>
      <c r="N34" s="11">
        <v>63</v>
      </c>
      <c r="O34" s="11">
        <v>117</v>
      </c>
    </row>
    <row r="35" spans="1:15" ht="13.5" thickTop="1" x14ac:dyDescent="0.2">
      <c r="A35" s="56"/>
      <c r="B35" s="16" t="s">
        <v>13</v>
      </c>
      <c r="C35" s="16">
        <v>17</v>
      </c>
      <c r="D35" s="16">
        <v>6</v>
      </c>
      <c r="E35" s="16">
        <v>20</v>
      </c>
      <c r="F35" s="16">
        <v>23</v>
      </c>
      <c r="G35" s="16">
        <v>34</v>
      </c>
      <c r="H35" s="16">
        <v>104</v>
      </c>
      <c r="I35" s="16">
        <v>145</v>
      </c>
      <c r="J35" s="16">
        <v>348</v>
      </c>
      <c r="K35" s="19">
        <v>472</v>
      </c>
      <c r="L35" s="19">
        <v>657</v>
      </c>
      <c r="M35" s="19">
        <v>1087</v>
      </c>
      <c r="N35" s="19">
        <v>1254</v>
      </c>
      <c r="O35" s="19">
        <v>4167</v>
      </c>
    </row>
    <row r="36" spans="1:15" x14ac:dyDescent="0.2">
      <c r="A36" s="57"/>
      <c r="B36" s="18" t="s">
        <v>14</v>
      </c>
      <c r="C36" s="20">
        <v>4.0796736261099103E-3</v>
      </c>
      <c r="D36" s="20">
        <v>1.4398848092152599E-3</v>
      </c>
      <c r="E36" s="20">
        <v>4.7996160307175401E-3</v>
      </c>
      <c r="F36" s="20">
        <v>5.5195584353251699E-3</v>
      </c>
      <c r="G36" s="20">
        <v>8.1593472522198205E-3</v>
      </c>
      <c r="H36" s="20">
        <v>2.4958003359731199E-2</v>
      </c>
      <c r="I36" s="20">
        <v>3.4797216222702203E-2</v>
      </c>
      <c r="J36" s="20">
        <v>8.3513318934485201E-2</v>
      </c>
      <c r="K36" s="20">
        <v>0.113270938324934</v>
      </c>
      <c r="L36" s="20">
        <v>0.15766738660907101</v>
      </c>
      <c r="M36" s="20">
        <v>0.260859131269498</v>
      </c>
      <c r="N36" s="20">
        <v>0.30093592512598999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1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9A1F2C-981A-47A0-B44F-F5427913E46A}"/>
</file>

<file path=customXml/itemProps2.xml><?xml version="1.0" encoding="utf-8"?>
<ds:datastoreItem xmlns:ds="http://schemas.openxmlformats.org/officeDocument/2006/customXml" ds:itemID="{60A2D317-94B4-41B1-9F79-E9B5DEF368E6}"/>
</file>

<file path=customXml/itemProps3.xml><?xml version="1.0" encoding="utf-8"?>
<ds:datastoreItem xmlns:ds="http://schemas.openxmlformats.org/officeDocument/2006/customXml" ds:itemID="{91B7278B-C106-4377-A44D-1C1266AEA0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Flussi</vt:lpstr>
      <vt:lpstr>Variazione pendenti</vt:lpstr>
      <vt:lpstr>Stratigrafia pendenti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2020-01-22T10:49:52Z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