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<sst xmlns="http://schemas.openxmlformats.org/spreadsheetml/2006/main" count="129" uniqueCount="40">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</sst>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16" zoomScaleNormal="100" workbookViewId="0">
      <selection activeCell="B63" sqref="B6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ht="12.75" customHeight="1" x14ac:dyDescent="0.2">
      <c r="A7" s="54" t="s">
        <v>19</v>
      </c>
      <c r="B7" s="3" t="s">
        <v>28</v>
      </c>
      <c r="C7" s="4">
        <v>1620</v>
      </c>
      <c r="D7" s="4">
        <v>2238</v>
      </c>
      <c r="E7" s="4">
        <v>2140</v>
      </c>
      <c r="F7" s="4">
        <v>2323</v>
      </c>
      <c r="G7" s="4">
        <v>2776</v>
      </c>
      <c r="H7" s="4">
        <v>2735</v>
      </c>
    </row>
    <row r="8" spans="1:15" ht="12.75" customHeight="1" x14ac:dyDescent="0.2">
      <c r="A8" s="54"/>
      <c r="B8" s="3" t="s">
        <v>29</v>
      </c>
      <c r="C8" s="4">
        <v>695</v>
      </c>
      <c r="D8" s="4">
        <v>766</v>
      </c>
      <c r="E8" s="4">
        <v>641</v>
      </c>
      <c r="F8" s="4">
        <v>1024</v>
      </c>
      <c r="G8" s="4">
        <v>647</v>
      </c>
      <c r="H8" s="4">
        <v>873</v>
      </c>
    </row>
    <row r="9" spans="1:15" ht="12.75" customHeight="1" x14ac:dyDescent="0.2">
      <c r="A9" s="54"/>
      <c r="B9" s="48" t="s">
        <v>30</v>
      </c>
      <c r="C9" s="49">
        <v>411</v>
      </c>
      <c r="D9" s="49">
        <v>819</v>
      </c>
      <c r="E9" s="49">
        <v>483</v>
      </c>
      <c r="F9" s="49">
        <v>627</v>
      </c>
      <c r="G9" s="49">
        <v>467</v>
      </c>
      <c r="H9" s="49">
        <v>628</v>
      </c>
    </row>
    <row r="10" spans="1:15" ht="12.75" customHeight="1" thickBot="1" x14ac:dyDescent="0.25">
      <c r="A10" s="54"/>
      <c r="B10" s="10" t="s">
        <v>31</v>
      </c>
      <c r="C10" s="11">
        <v>696</v>
      </c>
      <c r="D10" s="11">
        <v>659</v>
      </c>
      <c r="E10" s="39">
        <v>1013</v>
      </c>
      <c r="F10" s="11">
        <v>936</v>
      </c>
      <c r="G10" s="11">
        <v>852</v>
      </c>
      <c r="H10" s="11">
        <v>926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3422</v>
      </c>
      <c r="D11" s="17">
        <v>4482</v>
      </c>
      <c r="E11" s="17">
        <v>4277</v>
      </c>
      <c r="F11" s="17">
        <v>4910</v>
      </c>
      <c r="G11" s="17">
        <v>4742</v>
      </c>
      <c r="H11" s="17">
        <v>5162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1.309760374050263</v>
      </c>
      <c r="D13" s="53"/>
      <c r="E13" s="52">
        <f>F11/E11</f>
        <v>1.1480009352349778</v>
      </c>
      <c r="F13" s="53"/>
      <c r="G13" s="52">
        <f>H11/G11</f>
        <v>1.0885702235343737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28</v>
      </c>
      <c r="C15" s="4">
        <v>911</v>
      </c>
      <c r="D15" s="4">
        <v>725</v>
      </c>
      <c r="E15" s="4">
        <v>924</v>
      </c>
      <c r="F15" s="4">
        <v>1054</v>
      </c>
      <c r="G15" s="4">
        <v>938</v>
      </c>
      <c r="H15" s="4">
        <v>1290</v>
      </c>
    </row>
    <row r="16" spans="1:15" x14ac:dyDescent="0.2">
      <c r="A16" s="54" t="s">
        <v>2</v>
      </c>
      <c r="B16" s="3" t="s">
        <v>29</v>
      </c>
      <c r="C16" s="4">
        <v>654</v>
      </c>
      <c r="D16" s="4">
        <v>643</v>
      </c>
      <c r="E16" s="4">
        <v>552</v>
      </c>
      <c r="F16" s="4">
        <v>631</v>
      </c>
      <c r="G16" s="4">
        <v>741</v>
      </c>
      <c r="H16" s="4">
        <v>890</v>
      </c>
    </row>
    <row r="17" spans="1:8" x14ac:dyDescent="0.2">
      <c r="A17" s="54" t="s">
        <v>2</v>
      </c>
      <c r="B17" s="3" t="s">
        <v>30</v>
      </c>
      <c r="C17" s="4">
        <v>332</v>
      </c>
      <c r="D17" s="4">
        <v>186</v>
      </c>
      <c r="E17" s="4">
        <v>324</v>
      </c>
      <c r="F17" s="4">
        <v>270</v>
      </c>
      <c r="G17" s="4">
        <v>241</v>
      </c>
      <c r="H17" s="4">
        <v>247</v>
      </c>
    </row>
    <row r="18" spans="1:8" x14ac:dyDescent="0.2">
      <c r="A18" s="54"/>
      <c r="B18" s="48" t="s">
        <v>31</v>
      </c>
      <c r="C18" s="49">
        <v>847</v>
      </c>
      <c r="D18" s="49">
        <v>853</v>
      </c>
      <c r="E18" s="49">
        <v>772</v>
      </c>
      <c r="F18" s="49">
        <v>752</v>
      </c>
      <c r="G18" s="49">
        <v>426</v>
      </c>
      <c r="H18" s="49">
        <v>438</v>
      </c>
    </row>
    <row r="19" spans="1:8" ht="13.5" thickBot="1" x14ac:dyDescent="0.25">
      <c r="A19" s="54" t="s">
        <v>2</v>
      </c>
      <c r="B19" s="10" t="s">
        <v>17</v>
      </c>
      <c r="C19" s="11">
        <v>634</v>
      </c>
      <c r="D19" s="11">
        <v>625</v>
      </c>
      <c r="E19" s="39">
        <v>678</v>
      </c>
      <c r="F19" s="11">
        <v>679</v>
      </c>
      <c r="G19" s="11">
        <v>716</v>
      </c>
      <c r="H19" s="11">
        <v>717</v>
      </c>
    </row>
    <row r="20" spans="1:8" ht="13.5" thickTop="1" x14ac:dyDescent="0.2">
      <c r="A20" s="54"/>
      <c r="B20" s="16" t="s">
        <v>4</v>
      </c>
      <c r="C20" s="17">
        <v>3378</v>
      </c>
      <c r="D20" s="17">
        <v>3032</v>
      </c>
      <c r="E20" s="17">
        <v>3250</v>
      </c>
      <c r="F20" s="17">
        <v>3386</v>
      </c>
      <c r="G20" s="17">
        <v>3062</v>
      </c>
      <c r="H20" s="17">
        <v>3582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0.8975725281231498</v>
      </c>
      <c r="D22" s="53"/>
      <c r="E22" s="52">
        <f>F20/E20</f>
        <v>1.0418461538461539</v>
      </c>
      <c r="F22" s="53"/>
      <c r="G22" s="52">
        <f>H20/G20</f>
        <v>1.1698236446766819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28</v>
      </c>
      <c r="C24" s="4">
        <v>12363</v>
      </c>
      <c r="D24" s="4">
        <v>10550</v>
      </c>
      <c r="E24" s="4">
        <v>12562</v>
      </c>
      <c r="F24" s="4">
        <v>11755</v>
      </c>
      <c r="G24" s="4">
        <v>11209</v>
      </c>
      <c r="H24" s="4">
        <v>11298</v>
      </c>
    </row>
    <row r="25" spans="1:8" x14ac:dyDescent="0.2">
      <c r="A25" s="54" t="s">
        <v>3</v>
      </c>
      <c r="B25" s="3" t="s">
        <v>29</v>
      </c>
      <c r="C25" s="4">
        <v>6310</v>
      </c>
      <c r="D25" s="4">
        <v>7438</v>
      </c>
      <c r="E25" s="4">
        <v>5674</v>
      </c>
      <c r="F25" s="4">
        <v>6567</v>
      </c>
      <c r="G25" s="4">
        <v>5925</v>
      </c>
      <c r="H25" s="4">
        <v>7002</v>
      </c>
    </row>
    <row r="26" spans="1:8" x14ac:dyDescent="0.2">
      <c r="A26" s="54"/>
      <c r="B26" s="3" t="s">
        <v>30</v>
      </c>
      <c r="C26" s="4">
        <v>2366</v>
      </c>
      <c r="D26" s="4">
        <v>4034</v>
      </c>
      <c r="E26" s="4">
        <v>3135</v>
      </c>
      <c r="F26" s="4">
        <v>3390</v>
      </c>
      <c r="G26" s="4">
        <v>3351</v>
      </c>
      <c r="H26" s="4">
        <v>3308</v>
      </c>
    </row>
    <row r="27" spans="1:8" x14ac:dyDescent="0.2">
      <c r="A27" s="54" t="s">
        <v>3</v>
      </c>
      <c r="B27" s="3" t="s">
        <v>31</v>
      </c>
      <c r="C27" s="5">
        <v>2378</v>
      </c>
      <c r="D27" s="4">
        <v>2249</v>
      </c>
      <c r="E27" s="4">
        <v>3220</v>
      </c>
      <c r="F27" s="4">
        <v>3068</v>
      </c>
      <c r="G27" s="5">
        <v>3683</v>
      </c>
      <c r="H27" s="4">
        <v>3385</v>
      </c>
    </row>
    <row r="28" spans="1:8" ht="13.5" thickBot="1" x14ac:dyDescent="0.25">
      <c r="A28" s="54" t="s">
        <v>3</v>
      </c>
      <c r="B28" s="10" t="s">
        <v>17</v>
      </c>
      <c r="C28" s="11">
        <v>8137</v>
      </c>
      <c r="D28" s="11">
        <v>8012</v>
      </c>
      <c r="E28" s="39">
        <v>9671</v>
      </c>
      <c r="F28" s="11">
        <v>9005</v>
      </c>
      <c r="G28" s="11">
        <v>10136</v>
      </c>
      <c r="H28" s="11">
        <v>10009</v>
      </c>
    </row>
    <row r="29" spans="1:8" ht="13.5" thickTop="1" x14ac:dyDescent="0.2">
      <c r="A29" s="54"/>
      <c r="B29" s="16" t="s">
        <v>4</v>
      </c>
      <c r="C29" s="17">
        <v>31554</v>
      </c>
      <c r="D29" s="17">
        <v>32283</v>
      </c>
      <c r="E29" s="17">
        <v>34262</v>
      </c>
      <c r="F29" s="17">
        <v>33785</v>
      </c>
      <c r="G29" s="17">
        <v>34304</v>
      </c>
      <c r="H29" s="17">
        <v>35002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1.0231032515687393</v>
      </c>
      <c r="D31" s="53"/>
      <c r="E31" s="52">
        <f>F29/E29</f>
        <v>0.9860778705271146</v>
      </c>
      <c r="F31" s="53"/>
      <c r="G31" s="52">
        <f>H29/G29</f>
        <v>1.0203474813432836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22</v>
      </c>
      <c r="B33" s="3" t="s">
        <v>28</v>
      </c>
      <c r="C33" s="4">
        <v>2369</v>
      </c>
      <c r="D33" s="4">
        <v>2219</v>
      </c>
      <c r="E33" s="4">
        <v>2510</v>
      </c>
      <c r="F33" s="4">
        <v>2732</v>
      </c>
      <c r="G33" s="4">
        <v>2642</v>
      </c>
      <c r="H33" s="4">
        <v>2701</v>
      </c>
    </row>
    <row r="34" spans="1:8" x14ac:dyDescent="0.2">
      <c r="A34" s="54"/>
      <c r="B34" s="3" t="s">
        <v>29</v>
      </c>
      <c r="C34" s="4">
        <v>2286</v>
      </c>
      <c r="D34" s="4">
        <v>2195</v>
      </c>
      <c r="E34" s="4">
        <v>2134</v>
      </c>
      <c r="F34" s="4">
        <v>2258</v>
      </c>
      <c r="G34" s="4">
        <v>2321</v>
      </c>
      <c r="H34" s="4">
        <v>2154</v>
      </c>
    </row>
    <row r="35" spans="1:8" x14ac:dyDescent="0.2">
      <c r="A35" s="54"/>
      <c r="B35" s="3" t="s">
        <v>30</v>
      </c>
      <c r="C35" s="4">
        <v>646</v>
      </c>
      <c r="D35" s="4">
        <v>673</v>
      </c>
      <c r="E35" s="4">
        <v>742</v>
      </c>
      <c r="F35" s="4">
        <v>497</v>
      </c>
      <c r="G35" s="4">
        <v>651</v>
      </c>
      <c r="H35" s="4">
        <v>582</v>
      </c>
    </row>
    <row r="36" spans="1:8" x14ac:dyDescent="0.2">
      <c r="A36" s="54"/>
      <c r="B36" s="3" t="s">
        <v>31</v>
      </c>
      <c r="C36" s="5">
        <v>924</v>
      </c>
      <c r="D36" s="4">
        <v>985</v>
      </c>
      <c r="E36" s="4">
        <v>1190</v>
      </c>
      <c r="F36" s="4">
        <v>1096</v>
      </c>
      <c r="G36" s="4">
        <v>1283</v>
      </c>
      <c r="H36" s="4">
        <v>1280</v>
      </c>
    </row>
    <row r="37" spans="1:8" ht="13.5" thickBot="1" x14ac:dyDescent="0.25">
      <c r="A37" s="54"/>
      <c r="B37" s="10" t="s">
        <v>17</v>
      </c>
      <c r="C37" s="11">
        <v>2842</v>
      </c>
      <c r="D37" s="11">
        <v>2881</v>
      </c>
      <c r="E37" s="39">
        <v>3039</v>
      </c>
      <c r="F37" s="11">
        <v>3001</v>
      </c>
      <c r="G37" s="11">
        <v>2860</v>
      </c>
      <c r="H37" s="11">
        <v>2562</v>
      </c>
    </row>
    <row r="38" spans="1:8" ht="13.5" thickTop="1" x14ac:dyDescent="0.2">
      <c r="A38" s="54"/>
      <c r="B38" s="16" t="s">
        <v>4</v>
      </c>
      <c r="C38" s="17">
        <v>9067</v>
      </c>
      <c r="D38" s="17">
        <v>8953</v>
      </c>
      <c r="E38" s="17">
        <v>9615</v>
      </c>
      <c r="F38" s="17">
        <v>9584</v>
      </c>
      <c r="G38" s="17">
        <v>9757</v>
      </c>
      <c r="H38" s="17">
        <v>9279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0.9874269328333517</v>
      </c>
      <c r="D40" s="53"/>
      <c r="E40" s="52">
        <f>F38/E38</f>
        <v>0.99677587103484144</v>
      </c>
      <c r="F40" s="53"/>
      <c r="G40" s="52">
        <f>H38/G38</f>
        <v>0.95100953161832535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4" t="s">
        <v>23</v>
      </c>
      <c r="B42" s="3" t="s">
        <v>28</v>
      </c>
      <c r="C42" s="4">
        <v>3759</v>
      </c>
      <c r="D42" s="4">
        <v>4350</v>
      </c>
      <c r="E42" s="4">
        <v>3854</v>
      </c>
      <c r="F42" s="4">
        <v>4254</v>
      </c>
      <c r="G42" s="4">
        <v>3965</v>
      </c>
      <c r="H42" s="4">
        <v>3884</v>
      </c>
    </row>
    <row r="43" spans="1:8" x14ac:dyDescent="0.2">
      <c r="A43" s="54"/>
      <c r="B43" s="3" t="s">
        <v>29</v>
      </c>
      <c r="C43" s="4">
        <v>2153</v>
      </c>
      <c r="D43" s="4">
        <v>2060</v>
      </c>
      <c r="E43" s="4">
        <v>2312</v>
      </c>
      <c r="F43" s="4">
        <v>2022</v>
      </c>
      <c r="G43" s="4">
        <v>2182</v>
      </c>
      <c r="H43" s="4">
        <v>2357</v>
      </c>
    </row>
    <row r="44" spans="1:8" x14ac:dyDescent="0.2">
      <c r="A44" s="54"/>
      <c r="B44" s="3" t="s">
        <v>30</v>
      </c>
      <c r="C44" s="4">
        <v>462</v>
      </c>
      <c r="D44" s="4">
        <v>305</v>
      </c>
      <c r="E44" s="4">
        <v>443</v>
      </c>
      <c r="F44" s="4">
        <v>323</v>
      </c>
      <c r="G44" s="4">
        <v>578</v>
      </c>
      <c r="H44" s="4">
        <v>321</v>
      </c>
    </row>
    <row r="45" spans="1:8" x14ac:dyDescent="0.2">
      <c r="A45" s="54"/>
      <c r="B45" s="3" t="s">
        <v>31</v>
      </c>
      <c r="C45" s="5">
        <v>1189</v>
      </c>
      <c r="D45" s="4">
        <v>1164</v>
      </c>
      <c r="E45" s="4">
        <v>1464</v>
      </c>
      <c r="F45" s="4">
        <v>1413</v>
      </c>
      <c r="G45" s="4">
        <v>1786</v>
      </c>
      <c r="H45" s="4">
        <v>1653</v>
      </c>
    </row>
    <row r="46" spans="1:8" ht="13.5" thickBot="1" x14ac:dyDescent="0.25">
      <c r="A46" s="54"/>
      <c r="B46" s="10" t="s">
        <v>17</v>
      </c>
      <c r="C46" s="11">
        <v>2534</v>
      </c>
      <c r="D46" s="11">
        <v>2464</v>
      </c>
      <c r="E46" s="39">
        <v>3017</v>
      </c>
      <c r="F46" s="11">
        <v>2821</v>
      </c>
      <c r="G46" s="11">
        <v>3308</v>
      </c>
      <c r="H46" s="11">
        <v>3222</v>
      </c>
    </row>
    <row r="47" spans="1:8" ht="13.5" thickTop="1" x14ac:dyDescent="0.2">
      <c r="A47" s="54"/>
      <c r="B47" s="16" t="s">
        <v>4</v>
      </c>
      <c r="C47" s="17">
        <v>10097</v>
      </c>
      <c r="D47" s="17">
        <v>10343</v>
      </c>
      <c r="E47" s="17">
        <v>11090</v>
      </c>
      <c r="F47" s="17">
        <v>10833</v>
      </c>
      <c r="G47" s="17">
        <v>11819</v>
      </c>
      <c r="H47" s="17">
        <v>11437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2">
        <f>D47/C47</f>
        <v>1.0243636723779341</v>
      </c>
      <c r="D49" s="53"/>
      <c r="E49" s="52">
        <f>F47/E47</f>
        <v>0.97682596934174937</v>
      </c>
      <c r="F49" s="53"/>
      <c r="G49" s="52">
        <f>H47/G47</f>
        <v>0.9676791606734918</v>
      </c>
      <c r="H49" s="53"/>
    </row>
    <row r="50" spans="1:8" x14ac:dyDescent="0.2">
      <c r="C50" s="2"/>
      <c r="D50" s="2"/>
    </row>
    <row r="51" spans="1:8" x14ac:dyDescent="0.2">
      <c r="A51" s="51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A7:A11"/>
    <mergeCell ref="A15:A20"/>
    <mergeCell ref="A24:A29"/>
    <mergeCell ref="A33:A38"/>
    <mergeCell ref="A42:A47"/>
    <mergeCell ref="C13:D13"/>
    <mergeCell ref="E13:F13"/>
    <mergeCell ref="G13:H13"/>
    <mergeCell ref="C22:D22"/>
    <mergeCell ref="E22:F22"/>
    <mergeCell ref="G22:H22"/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opLeftCell="A7" zoomScaleNormal="100" workbookViewId="0">
      <selection activeCell="B15" sqref="B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32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27</v>
      </c>
      <c r="D6" s="31" t="s">
        <v>37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0">
        <v>12292</v>
      </c>
      <c r="D7" s="44">
        <v>10009</v>
      </c>
      <c r="E7" s="30"/>
      <c r="F7" s="23">
        <f>(D7-C7)/C7</f>
        <v>-0.18573055645948586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1">
        <v>6815</v>
      </c>
      <c r="D9" s="45">
        <v>6435</v>
      </c>
      <c r="E9" s="30"/>
      <c r="F9" s="26">
        <f>(D9-C9)/C9</f>
        <v>-5.5759354365370509E-2</v>
      </c>
    </row>
    <row r="10" spans="1:9" ht="14.45" customHeight="1" x14ac:dyDescent="0.2">
      <c r="A10" s="34"/>
      <c r="B10" s="14"/>
      <c r="C10" s="42"/>
      <c r="D10" s="46"/>
      <c r="E10" s="21"/>
      <c r="F10" s="22"/>
    </row>
    <row r="11" spans="1:9" ht="27" customHeight="1" x14ac:dyDescent="0.2">
      <c r="A11" s="33" t="s">
        <v>21</v>
      </c>
      <c r="B11" s="25" t="s">
        <v>4</v>
      </c>
      <c r="C11" s="41">
        <v>57103</v>
      </c>
      <c r="D11" s="45">
        <v>55399</v>
      </c>
      <c r="E11" s="30"/>
      <c r="F11" s="26">
        <f>(D11-C11)/C11</f>
        <v>-2.9840813967742501E-2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1">
        <v>14789</v>
      </c>
      <c r="D13" s="45">
        <v>14928</v>
      </c>
      <c r="E13" s="30"/>
      <c r="F13" s="26">
        <f>(D13-C13)/C13</f>
        <v>9.3988775441206304E-3</v>
      </c>
      <c r="G13" s="1"/>
      <c r="H13" s="2"/>
      <c r="I13" s="1"/>
    </row>
    <row r="14" spans="1:9" x14ac:dyDescent="0.2">
      <c r="C14" s="2"/>
      <c r="D14" s="47"/>
      <c r="E14" s="15"/>
    </row>
    <row r="15" spans="1:9" ht="23.25" customHeight="1" x14ac:dyDescent="0.2">
      <c r="A15" s="33" t="s">
        <v>23</v>
      </c>
      <c r="B15" s="25" t="s">
        <v>4</v>
      </c>
      <c r="C15" s="41">
        <v>16886</v>
      </c>
      <c r="D15" s="45">
        <v>16833</v>
      </c>
      <c r="E15" s="30"/>
      <c r="F15" s="26">
        <f>(D15-C15)/C15</f>
        <v>-3.1386947767381261E-3</v>
      </c>
    </row>
    <row r="18" spans="1:1" x14ac:dyDescent="0.2">
      <c r="A18" s="51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zoomScaleNormal="100" workbookViewId="0">
      <selection activeCell="E25" sqref="E2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ht="18.75" customHeight="1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5" t="s">
        <v>19</v>
      </c>
      <c r="B7" s="3" t="s">
        <v>28</v>
      </c>
      <c r="C7" s="4">
        <v>6</v>
      </c>
      <c r="D7" s="4">
        <v>2</v>
      </c>
      <c r="E7" s="4">
        <v>2</v>
      </c>
      <c r="F7" s="4">
        <v>1</v>
      </c>
      <c r="G7" s="4">
        <v>51</v>
      </c>
      <c r="H7" s="4">
        <v>176</v>
      </c>
      <c r="I7" s="4">
        <v>339</v>
      </c>
      <c r="J7" s="4">
        <v>602</v>
      </c>
      <c r="K7" s="4">
        <v>846</v>
      </c>
      <c r="L7" s="4">
        <v>1050</v>
      </c>
      <c r="M7" s="4">
        <v>1470</v>
      </c>
      <c r="N7" s="4">
        <v>2547</v>
      </c>
      <c r="O7" s="4">
        <v>7092</v>
      </c>
    </row>
    <row r="8" spans="1:22" x14ac:dyDescent="0.2">
      <c r="A8" s="56"/>
      <c r="B8" s="3" t="s">
        <v>29</v>
      </c>
      <c r="C8" s="4">
        <v>1</v>
      </c>
      <c r="D8" s="5">
        <v>0</v>
      </c>
      <c r="E8" s="5">
        <v>0</v>
      </c>
      <c r="F8" s="5">
        <v>0</v>
      </c>
      <c r="G8" s="5">
        <v>0</v>
      </c>
      <c r="H8" s="4">
        <v>3</v>
      </c>
      <c r="I8" s="4">
        <v>11</v>
      </c>
      <c r="J8" s="4">
        <v>62</v>
      </c>
      <c r="K8" s="4">
        <v>44</v>
      </c>
      <c r="L8" s="4">
        <v>376</v>
      </c>
      <c r="M8" s="4">
        <v>465</v>
      </c>
      <c r="N8" s="4">
        <v>621</v>
      </c>
      <c r="O8" s="4">
        <v>1583</v>
      </c>
    </row>
    <row r="9" spans="1:22" x14ac:dyDescent="0.2">
      <c r="A9" s="56"/>
      <c r="B9" s="48" t="s">
        <v>30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49">
        <v>3</v>
      </c>
      <c r="J9" s="49">
        <v>18</v>
      </c>
      <c r="K9" s="49">
        <v>14</v>
      </c>
      <c r="L9" s="49">
        <v>141</v>
      </c>
      <c r="M9" s="49">
        <v>294</v>
      </c>
      <c r="N9" s="49">
        <v>442</v>
      </c>
      <c r="O9" s="49">
        <v>912</v>
      </c>
    </row>
    <row r="10" spans="1:22" ht="13.5" thickBot="1" x14ac:dyDescent="0.25">
      <c r="A10" s="56"/>
      <c r="B10" s="10" t="s">
        <v>31</v>
      </c>
      <c r="C10" s="11">
        <v>16</v>
      </c>
      <c r="D10" s="39">
        <v>0</v>
      </c>
      <c r="E10" s="11">
        <v>2</v>
      </c>
      <c r="F10" s="11">
        <v>3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9</v>
      </c>
      <c r="M10" s="11">
        <v>57</v>
      </c>
      <c r="N10" s="11">
        <v>335</v>
      </c>
      <c r="O10" s="11">
        <v>422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9">
        <v>23</v>
      </c>
      <c r="D11" s="19">
        <v>2</v>
      </c>
      <c r="E11" s="19">
        <v>4</v>
      </c>
      <c r="F11" s="19">
        <v>4</v>
      </c>
      <c r="G11" s="19">
        <v>51</v>
      </c>
      <c r="H11" s="19">
        <v>179</v>
      </c>
      <c r="I11" s="19">
        <v>353</v>
      </c>
      <c r="J11" s="19">
        <v>682</v>
      </c>
      <c r="K11" s="19">
        <v>904</v>
      </c>
      <c r="L11" s="19">
        <v>1576</v>
      </c>
      <c r="M11" s="19">
        <v>2286</v>
      </c>
      <c r="N11" s="19">
        <v>3945</v>
      </c>
      <c r="O11" s="19">
        <v>10009</v>
      </c>
      <c r="T11" s="2"/>
      <c r="U11" s="2"/>
      <c r="V11" s="2"/>
    </row>
    <row r="12" spans="1:22" x14ac:dyDescent="0.2">
      <c r="A12" s="57"/>
      <c r="B12" s="18" t="s">
        <v>16</v>
      </c>
      <c r="C12" s="20">
        <v>2.2979318613248101E-3</v>
      </c>
      <c r="D12" s="20">
        <v>1.9982016185433101E-4</v>
      </c>
      <c r="E12" s="20">
        <v>3.9964032370866202E-4</v>
      </c>
      <c r="F12" s="20">
        <v>3.9964032370866202E-4</v>
      </c>
      <c r="G12" s="20">
        <v>5.0954141272854404E-3</v>
      </c>
      <c r="H12" s="20">
        <v>1.7883904485962599E-2</v>
      </c>
      <c r="I12" s="20">
        <v>3.52682585672894E-2</v>
      </c>
      <c r="J12" s="20">
        <v>6.81386751923269E-2</v>
      </c>
      <c r="K12" s="20">
        <v>9.0318713158157704E-2</v>
      </c>
      <c r="L12" s="20">
        <v>0.15745828754121299</v>
      </c>
      <c r="M12" s="20">
        <v>0.22839444499950001</v>
      </c>
      <c r="N12" s="20">
        <v>0.39414526925766802</v>
      </c>
      <c r="O12" s="20">
        <v>1</v>
      </c>
    </row>
    <row r="14" spans="1:22" ht="12.75" customHeight="1" x14ac:dyDescent="0.2">
      <c r="A14" s="55" t="s">
        <v>20</v>
      </c>
      <c r="B14" s="3" t="s">
        <v>28</v>
      </c>
      <c r="C14" s="4">
        <v>20</v>
      </c>
      <c r="D14" s="4">
        <v>16</v>
      </c>
      <c r="E14" s="4">
        <v>24</v>
      </c>
      <c r="F14" s="4">
        <v>110</v>
      </c>
      <c r="G14" s="4">
        <v>237</v>
      </c>
      <c r="H14" s="4">
        <v>359</v>
      </c>
      <c r="I14" s="4">
        <v>359</v>
      </c>
      <c r="J14" s="4">
        <v>469</v>
      </c>
      <c r="K14" s="4">
        <v>421</v>
      </c>
      <c r="L14" s="4">
        <v>447</v>
      </c>
      <c r="M14" s="4">
        <v>520</v>
      </c>
      <c r="N14" s="4">
        <v>755</v>
      </c>
      <c r="O14" s="4">
        <v>3737</v>
      </c>
    </row>
    <row r="15" spans="1:22" x14ac:dyDescent="0.2">
      <c r="A15" s="56"/>
      <c r="B15" s="3" t="s">
        <v>29</v>
      </c>
      <c r="C15" s="5">
        <v>1</v>
      </c>
      <c r="D15" s="5">
        <v>0</v>
      </c>
      <c r="E15" s="5">
        <v>0</v>
      </c>
      <c r="F15" s="5">
        <v>0</v>
      </c>
      <c r="G15" s="5">
        <v>5</v>
      </c>
      <c r="H15" s="5">
        <v>66</v>
      </c>
      <c r="I15" s="5">
        <v>121</v>
      </c>
      <c r="J15" s="5">
        <v>128</v>
      </c>
      <c r="K15" s="5">
        <v>162</v>
      </c>
      <c r="L15" s="4">
        <v>149</v>
      </c>
      <c r="M15" s="4">
        <v>173</v>
      </c>
      <c r="N15" s="4">
        <v>266</v>
      </c>
      <c r="O15" s="4">
        <v>1071</v>
      </c>
    </row>
    <row r="16" spans="1:22" x14ac:dyDescent="0.2">
      <c r="A16" s="56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3</v>
      </c>
      <c r="H16" s="5">
        <v>109</v>
      </c>
      <c r="I16" s="5">
        <v>188</v>
      </c>
      <c r="J16" s="5">
        <v>135</v>
      </c>
      <c r="K16" s="4">
        <v>216</v>
      </c>
      <c r="L16" s="4">
        <v>229</v>
      </c>
      <c r="M16" s="4">
        <v>261</v>
      </c>
      <c r="N16" s="4">
        <v>220</v>
      </c>
      <c r="O16" s="4">
        <v>1361</v>
      </c>
    </row>
    <row r="17" spans="1:15" x14ac:dyDescent="0.2">
      <c r="A17" s="56"/>
      <c r="B17" s="48" t="s">
        <v>31</v>
      </c>
      <c r="C17" s="50">
        <v>3</v>
      </c>
      <c r="D17" s="50">
        <v>2</v>
      </c>
      <c r="E17" s="50">
        <v>0</v>
      </c>
      <c r="F17" s="50">
        <v>0</v>
      </c>
      <c r="G17" s="50">
        <v>0</v>
      </c>
      <c r="H17" s="50">
        <v>1</v>
      </c>
      <c r="I17" s="50">
        <v>0</v>
      </c>
      <c r="J17" s="50">
        <v>2</v>
      </c>
      <c r="K17" s="49">
        <v>7</v>
      </c>
      <c r="L17" s="49">
        <v>11</v>
      </c>
      <c r="M17" s="49">
        <v>24</v>
      </c>
      <c r="N17" s="49">
        <v>87</v>
      </c>
      <c r="O17" s="49">
        <v>137</v>
      </c>
    </row>
    <row r="18" spans="1:15" ht="13.5" thickBot="1" x14ac:dyDescent="0.25">
      <c r="A18" s="56"/>
      <c r="B18" s="10" t="s">
        <v>17</v>
      </c>
      <c r="C18" s="39">
        <v>0</v>
      </c>
      <c r="D18" s="39">
        <v>1</v>
      </c>
      <c r="E18" s="39">
        <v>0</v>
      </c>
      <c r="F18" s="39">
        <v>1</v>
      </c>
      <c r="G18" s="39">
        <v>1</v>
      </c>
      <c r="H18" s="39">
        <v>1</v>
      </c>
      <c r="I18" s="39">
        <v>4</v>
      </c>
      <c r="J18" s="39">
        <v>4</v>
      </c>
      <c r="K18" s="39">
        <v>6</v>
      </c>
      <c r="L18" s="11">
        <v>7</v>
      </c>
      <c r="M18" s="11">
        <v>5</v>
      </c>
      <c r="N18" s="11">
        <v>99</v>
      </c>
      <c r="O18" s="11">
        <v>129</v>
      </c>
    </row>
    <row r="19" spans="1:15" ht="13.5" thickTop="1" x14ac:dyDescent="0.2">
      <c r="A19" s="56"/>
      <c r="B19" s="16" t="s">
        <v>15</v>
      </c>
      <c r="C19" s="16">
        <v>24</v>
      </c>
      <c r="D19" s="16">
        <v>19</v>
      </c>
      <c r="E19" s="16">
        <v>24</v>
      </c>
      <c r="F19" s="16">
        <v>111</v>
      </c>
      <c r="G19" s="16">
        <v>246</v>
      </c>
      <c r="H19" s="16">
        <v>536</v>
      </c>
      <c r="I19" s="16">
        <v>672</v>
      </c>
      <c r="J19" s="16">
        <v>738</v>
      </c>
      <c r="K19" s="19">
        <v>812</v>
      </c>
      <c r="L19" s="19">
        <v>843</v>
      </c>
      <c r="M19" s="19">
        <v>983</v>
      </c>
      <c r="N19" s="19">
        <v>1427</v>
      </c>
      <c r="O19" s="19">
        <v>6435</v>
      </c>
    </row>
    <row r="20" spans="1:15" x14ac:dyDescent="0.2">
      <c r="A20" s="57"/>
      <c r="B20" s="18" t="s">
        <v>16</v>
      </c>
      <c r="C20" s="20">
        <v>3.72960372960373E-3</v>
      </c>
      <c r="D20" s="20">
        <v>2.95260295260295E-3</v>
      </c>
      <c r="E20" s="20">
        <v>3.72960372960373E-3</v>
      </c>
      <c r="F20" s="20">
        <v>1.7249417249417299E-2</v>
      </c>
      <c r="G20" s="20">
        <v>3.8228438228438202E-2</v>
      </c>
      <c r="H20" s="20">
        <v>8.3294483294483301E-2</v>
      </c>
      <c r="I20" s="20">
        <v>0.104428904428904</v>
      </c>
      <c r="J20" s="20">
        <v>0.114685314685315</v>
      </c>
      <c r="K20" s="20">
        <v>0.12618492618492599</v>
      </c>
      <c r="L20" s="20">
        <v>0.131002331002331</v>
      </c>
      <c r="M20" s="20">
        <v>0.15275835275835301</v>
      </c>
      <c r="N20" s="20">
        <v>0.22175602175602199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28</v>
      </c>
      <c r="C22" s="4">
        <v>263</v>
      </c>
      <c r="D22" s="4">
        <v>133</v>
      </c>
      <c r="E22" s="4">
        <v>249</v>
      </c>
      <c r="F22" s="4">
        <v>404</v>
      </c>
      <c r="G22" s="4">
        <v>570</v>
      </c>
      <c r="H22" s="4">
        <v>899</v>
      </c>
      <c r="I22" s="4">
        <v>1478</v>
      </c>
      <c r="J22" s="4">
        <v>2122</v>
      </c>
      <c r="K22" s="4">
        <v>2860</v>
      </c>
      <c r="L22" s="4">
        <v>6447</v>
      </c>
      <c r="M22" s="4">
        <v>7645</v>
      </c>
      <c r="N22" s="4">
        <v>10433</v>
      </c>
      <c r="O22" s="4">
        <v>33503</v>
      </c>
    </row>
    <row r="23" spans="1:15" x14ac:dyDescent="0.2">
      <c r="A23" s="56"/>
      <c r="B23" s="3" t="s">
        <v>29</v>
      </c>
      <c r="C23" s="4">
        <v>4</v>
      </c>
      <c r="D23" s="4">
        <v>9</v>
      </c>
      <c r="E23" s="4">
        <v>10</v>
      </c>
      <c r="F23" s="4">
        <v>51</v>
      </c>
      <c r="G23" s="4">
        <v>210</v>
      </c>
      <c r="H23" s="4">
        <v>754</v>
      </c>
      <c r="I23" s="4">
        <v>665</v>
      </c>
      <c r="J23" s="4">
        <v>663</v>
      </c>
      <c r="K23" s="4">
        <v>1048</v>
      </c>
      <c r="L23" s="4">
        <v>1442</v>
      </c>
      <c r="M23" s="4">
        <v>1911</v>
      </c>
      <c r="N23" s="4">
        <v>2286</v>
      </c>
      <c r="O23" s="4">
        <v>9053</v>
      </c>
    </row>
    <row r="24" spans="1:15" x14ac:dyDescent="0.2">
      <c r="A24" s="56"/>
      <c r="B24" s="3" t="s">
        <v>30</v>
      </c>
      <c r="C24" s="4">
        <v>1</v>
      </c>
      <c r="D24" s="4">
        <v>1</v>
      </c>
      <c r="E24" s="4">
        <v>6</v>
      </c>
      <c r="F24" s="4">
        <v>15</v>
      </c>
      <c r="G24" s="4">
        <v>41</v>
      </c>
      <c r="H24" s="4">
        <v>159</v>
      </c>
      <c r="I24" s="4">
        <v>253</v>
      </c>
      <c r="J24" s="4">
        <v>361</v>
      </c>
      <c r="K24" s="4">
        <v>705</v>
      </c>
      <c r="L24" s="4">
        <v>1244</v>
      </c>
      <c r="M24" s="4">
        <v>2550</v>
      </c>
      <c r="N24" s="4">
        <v>3290</v>
      </c>
      <c r="O24" s="4">
        <v>8626</v>
      </c>
    </row>
    <row r="25" spans="1:15" x14ac:dyDescent="0.2">
      <c r="A25" s="56"/>
      <c r="B25" s="48" t="s">
        <v>31</v>
      </c>
      <c r="C25" s="49">
        <v>17</v>
      </c>
      <c r="D25" s="49">
        <v>2</v>
      </c>
      <c r="E25" s="49">
        <v>6</v>
      </c>
      <c r="F25" s="49">
        <v>6</v>
      </c>
      <c r="G25" s="49">
        <v>5</v>
      </c>
      <c r="H25" s="49">
        <v>7</v>
      </c>
      <c r="I25" s="49">
        <v>11</v>
      </c>
      <c r="J25" s="49">
        <v>15</v>
      </c>
      <c r="K25" s="49">
        <v>26</v>
      </c>
      <c r="L25" s="49">
        <v>39</v>
      </c>
      <c r="M25" s="49">
        <v>204</v>
      </c>
      <c r="N25" s="49">
        <v>930</v>
      </c>
      <c r="O25" s="49">
        <v>1268</v>
      </c>
    </row>
    <row r="26" spans="1:15" ht="13.5" thickBot="1" x14ac:dyDescent="0.25">
      <c r="A26" s="56"/>
      <c r="B26" s="10" t="s">
        <v>17</v>
      </c>
      <c r="C26" s="11">
        <v>21</v>
      </c>
      <c r="D26" s="11">
        <v>4</v>
      </c>
      <c r="E26" s="11">
        <v>52</v>
      </c>
      <c r="F26" s="11">
        <v>110</v>
      </c>
      <c r="G26" s="11">
        <v>57</v>
      </c>
      <c r="H26" s="11">
        <v>38</v>
      </c>
      <c r="I26" s="11">
        <v>30</v>
      </c>
      <c r="J26" s="11">
        <v>21</v>
      </c>
      <c r="K26" s="11">
        <v>28</v>
      </c>
      <c r="L26" s="11">
        <v>53</v>
      </c>
      <c r="M26" s="11">
        <v>141</v>
      </c>
      <c r="N26" s="11">
        <v>2394</v>
      </c>
      <c r="O26" s="11">
        <v>2949</v>
      </c>
    </row>
    <row r="27" spans="1:15" ht="13.5" thickTop="1" x14ac:dyDescent="0.2">
      <c r="A27" s="56"/>
      <c r="B27" s="16" t="s">
        <v>15</v>
      </c>
      <c r="C27" s="19">
        <v>306</v>
      </c>
      <c r="D27" s="19">
        <v>149</v>
      </c>
      <c r="E27" s="19">
        <v>323</v>
      </c>
      <c r="F27" s="19">
        <v>586</v>
      </c>
      <c r="G27" s="19">
        <v>883</v>
      </c>
      <c r="H27" s="19">
        <v>1857</v>
      </c>
      <c r="I27" s="19">
        <v>2437</v>
      </c>
      <c r="J27" s="19">
        <v>3182</v>
      </c>
      <c r="K27" s="19">
        <v>4667</v>
      </c>
      <c r="L27" s="19">
        <v>9225</v>
      </c>
      <c r="M27" s="19">
        <v>12451</v>
      </c>
      <c r="N27" s="19">
        <v>19333</v>
      </c>
      <c r="O27" s="19">
        <v>55399</v>
      </c>
    </row>
    <row r="28" spans="1:15" x14ac:dyDescent="0.2">
      <c r="A28" s="57"/>
      <c r="B28" s="18" t="s">
        <v>16</v>
      </c>
      <c r="C28" s="20">
        <v>5.5235654073178203E-3</v>
      </c>
      <c r="D28" s="20">
        <v>2.6895792342822101E-3</v>
      </c>
      <c r="E28" s="20">
        <v>5.8304301521688098E-3</v>
      </c>
      <c r="F28" s="20">
        <v>1.0577808263687099E-2</v>
      </c>
      <c r="G28" s="20">
        <v>1.59389158649073E-2</v>
      </c>
      <c r="H28" s="20">
        <v>3.3520460658134597E-2</v>
      </c>
      <c r="I28" s="20">
        <v>4.3989963717756597E-2</v>
      </c>
      <c r="J28" s="20">
        <v>5.7437859889167699E-2</v>
      </c>
      <c r="K28" s="20">
        <v>8.4243397895268898E-2</v>
      </c>
      <c r="L28" s="20">
        <v>0.16651925125002301</v>
      </c>
      <c r="M28" s="20">
        <v>0.22475134930233401</v>
      </c>
      <c r="N28" s="20">
        <v>0.348977418364952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28</v>
      </c>
      <c r="C30" s="4">
        <v>9</v>
      </c>
      <c r="D30" s="4">
        <v>14</v>
      </c>
      <c r="E30" s="4">
        <v>54</v>
      </c>
      <c r="F30" s="4">
        <v>162</v>
      </c>
      <c r="G30" s="4">
        <v>185</v>
      </c>
      <c r="H30" s="4">
        <v>350</v>
      </c>
      <c r="I30" s="4">
        <v>555</v>
      </c>
      <c r="J30" s="4">
        <v>808</v>
      </c>
      <c r="K30" s="4">
        <v>978</v>
      </c>
      <c r="L30" s="4">
        <v>1085</v>
      </c>
      <c r="M30" s="4">
        <v>1481</v>
      </c>
      <c r="N30" s="4">
        <v>2232</v>
      </c>
      <c r="O30" s="4">
        <v>7913</v>
      </c>
    </row>
    <row r="31" spans="1:15" x14ac:dyDescent="0.2">
      <c r="A31" s="56"/>
      <c r="B31" s="3" t="s">
        <v>29</v>
      </c>
      <c r="C31" s="4">
        <v>1</v>
      </c>
      <c r="D31" s="4">
        <v>1</v>
      </c>
      <c r="E31" s="5">
        <v>0</v>
      </c>
      <c r="F31" s="4">
        <v>4</v>
      </c>
      <c r="G31" s="4">
        <v>8</v>
      </c>
      <c r="H31" s="4">
        <v>255</v>
      </c>
      <c r="I31" s="4">
        <v>220</v>
      </c>
      <c r="J31" s="4">
        <v>322</v>
      </c>
      <c r="K31" s="4">
        <v>546</v>
      </c>
      <c r="L31" s="4">
        <v>680</v>
      </c>
      <c r="M31" s="4">
        <v>466</v>
      </c>
      <c r="N31" s="4">
        <v>1102</v>
      </c>
      <c r="O31" s="4">
        <v>3605</v>
      </c>
    </row>
    <row r="32" spans="1:15" x14ac:dyDescent="0.2">
      <c r="A32" s="56"/>
      <c r="B32" s="3" t="s">
        <v>30</v>
      </c>
      <c r="C32" s="5">
        <v>0</v>
      </c>
      <c r="D32" s="5">
        <v>0</v>
      </c>
      <c r="E32" s="5">
        <v>0</v>
      </c>
      <c r="F32" s="4">
        <v>1</v>
      </c>
      <c r="G32" s="5">
        <v>3</v>
      </c>
      <c r="H32" s="4">
        <v>73</v>
      </c>
      <c r="I32" s="4">
        <v>222</v>
      </c>
      <c r="J32" s="4">
        <v>397</v>
      </c>
      <c r="K32" s="4">
        <v>384</v>
      </c>
      <c r="L32" s="4">
        <v>324</v>
      </c>
      <c r="M32" s="4">
        <v>509</v>
      </c>
      <c r="N32" s="4">
        <v>621</v>
      </c>
      <c r="O32" s="4">
        <v>2534</v>
      </c>
    </row>
    <row r="33" spans="1:17" x14ac:dyDescent="0.2">
      <c r="A33" s="56"/>
      <c r="B33" s="48" t="s">
        <v>31</v>
      </c>
      <c r="C33" s="49">
        <v>6</v>
      </c>
      <c r="D33" s="49">
        <v>2</v>
      </c>
      <c r="E33" s="50">
        <v>0</v>
      </c>
      <c r="F33" s="49">
        <v>5</v>
      </c>
      <c r="G33" s="50">
        <v>1</v>
      </c>
      <c r="H33" s="49">
        <v>4</v>
      </c>
      <c r="I33" s="49">
        <v>1</v>
      </c>
      <c r="J33" s="49">
        <v>7</v>
      </c>
      <c r="K33" s="49">
        <v>2</v>
      </c>
      <c r="L33" s="49">
        <v>5</v>
      </c>
      <c r="M33" s="49">
        <v>39</v>
      </c>
      <c r="N33" s="49">
        <v>194</v>
      </c>
      <c r="O33" s="49">
        <v>266</v>
      </c>
    </row>
    <row r="34" spans="1:17" ht="13.5" thickBot="1" x14ac:dyDescent="0.25">
      <c r="A34" s="56"/>
      <c r="B34" s="10" t="s">
        <v>17</v>
      </c>
      <c r="C34" s="39">
        <v>0</v>
      </c>
      <c r="D34" s="39">
        <v>0</v>
      </c>
      <c r="E34" s="11">
        <v>1</v>
      </c>
      <c r="F34" s="11">
        <v>1</v>
      </c>
      <c r="G34" s="39">
        <v>0</v>
      </c>
      <c r="H34" s="11">
        <v>1</v>
      </c>
      <c r="I34" s="11">
        <v>3</v>
      </c>
      <c r="J34" s="11">
        <v>2</v>
      </c>
      <c r="K34" s="39">
        <v>0</v>
      </c>
      <c r="L34" s="11">
        <v>9</v>
      </c>
      <c r="M34" s="11">
        <v>12</v>
      </c>
      <c r="N34" s="11">
        <v>581</v>
      </c>
      <c r="O34" s="11">
        <v>610</v>
      </c>
    </row>
    <row r="35" spans="1:17" ht="13.5" thickTop="1" x14ac:dyDescent="0.2">
      <c r="A35" s="56"/>
      <c r="B35" s="16" t="s">
        <v>15</v>
      </c>
      <c r="C35" s="19">
        <v>16</v>
      </c>
      <c r="D35" s="19">
        <v>17</v>
      </c>
      <c r="E35" s="19">
        <v>55</v>
      </c>
      <c r="F35" s="19">
        <v>173</v>
      </c>
      <c r="G35" s="19">
        <v>197</v>
      </c>
      <c r="H35" s="19">
        <v>683</v>
      </c>
      <c r="I35" s="19">
        <v>1001</v>
      </c>
      <c r="J35" s="19">
        <v>1536</v>
      </c>
      <c r="K35" s="19">
        <v>1910</v>
      </c>
      <c r="L35" s="19">
        <v>2103</v>
      </c>
      <c r="M35" s="19">
        <v>2507</v>
      </c>
      <c r="N35" s="19">
        <v>4730</v>
      </c>
      <c r="O35" s="19">
        <v>14928</v>
      </c>
    </row>
    <row r="36" spans="1:17" x14ac:dyDescent="0.2">
      <c r="A36" s="57"/>
      <c r="B36" s="18" t="s">
        <v>16</v>
      </c>
      <c r="C36" s="20">
        <v>1.07181136120043E-3</v>
      </c>
      <c r="D36" s="20">
        <v>1.1387995712754599E-3</v>
      </c>
      <c r="E36" s="20">
        <v>3.6843515541264702E-3</v>
      </c>
      <c r="F36" s="20">
        <v>1.15889603429796E-2</v>
      </c>
      <c r="G36" s="20">
        <v>1.31966773847803E-2</v>
      </c>
      <c r="H36" s="20">
        <v>4.5752947481243297E-2</v>
      </c>
      <c r="I36" s="20">
        <v>6.70551982851018E-2</v>
      </c>
      <c r="J36" s="20">
        <v>0.102893890675241</v>
      </c>
      <c r="K36" s="20">
        <v>0.12794748124330099</v>
      </c>
      <c r="L36" s="20">
        <v>0.14087620578778101</v>
      </c>
      <c r="M36" s="20">
        <v>0.16793944265809199</v>
      </c>
      <c r="N36" s="20">
        <v>0.31685423365487703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23</v>
      </c>
      <c r="B38" s="3" t="s">
        <v>28</v>
      </c>
      <c r="C38" s="4">
        <v>162</v>
      </c>
      <c r="D38" s="4">
        <v>72</v>
      </c>
      <c r="E38" s="4">
        <v>178</v>
      </c>
      <c r="F38" s="4">
        <v>236</v>
      </c>
      <c r="G38" s="4">
        <v>343</v>
      </c>
      <c r="H38" s="4">
        <v>368</v>
      </c>
      <c r="I38" s="4">
        <v>552</v>
      </c>
      <c r="J38" s="4">
        <v>893</v>
      </c>
      <c r="K38" s="4">
        <v>1076</v>
      </c>
      <c r="L38" s="4">
        <v>1388</v>
      </c>
      <c r="M38" s="4">
        <v>1900</v>
      </c>
      <c r="N38" s="4">
        <v>3152</v>
      </c>
      <c r="O38" s="4">
        <v>10320</v>
      </c>
    </row>
    <row r="39" spans="1:17" x14ac:dyDescent="0.2">
      <c r="A39" s="56"/>
      <c r="B39" s="3" t="s">
        <v>29</v>
      </c>
      <c r="C39" s="4">
        <v>2</v>
      </c>
      <c r="D39" s="5">
        <v>0</v>
      </c>
      <c r="E39" s="5">
        <v>0</v>
      </c>
      <c r="F39" s="4">
        <v>2</v>
      </c>
      <c r="G39" s="4">
        <v>8</v>
      </c>
      <c r="H39" s="4">
        <v>197</v>
      </c>
      <c r="I39" s="4">
        <v>189</v>
      </c>
      <c r="J39" s="4">
        <v>321</v>
      </c>
      <c r="K39" s="4">
        <v>480</v>
      </c>
      <c r="L39" s="4">
        <v>580</v>
      </c>
      <c r="M39" s="4">
        <v>928</v>
      </c>
      <c r="N39" s="4">
        <v>1091</v>
      </c>
      <c r="O39" s="4">
        <v>3798</v>
      </c>
    </row>
    <row r="40" spans="1:17" x14ac:dyDescent="0.2">
      <c r="A40" s="56"/>
      <c r="B40" s="3" t="s">
        <v>30</v>
      </c>
      <c r="C40" s="4">
        <v>1</v>
      </c>
      <c r="D40" s="5">
        <v>0</v>
      </c>
      <c r="E40" s="5">
        <v>0</v>
      </c>
      <c r="F40" s="5">
        <v>0</v>
      </c>
      <c r="G40" s="5">
        <v>0</v>
      </c>
      <c r="H40" s="4">
        <v>9</v>
      </c>
      <c r="I40" s="4">
        <v>17</v>
      </c>
      <c r="J40" s="4">
        <v>35</v>
      </c>
      <c r="K40" s="4">
        <v>114</v>
      </c>
      <c r="L40" s="4">
        <v>202</v>
      </c>
      <c r="M40" s="4">
        <v>337</v>
      </c>
      <c r="N40" s="4">
        <v>551</v>
      </c>
      <c r="O40" s="4">
        <v>1266</v>
      </c>
    </row>
    <row r="41" spans="1:17" x14ac:dyDescent="0.2">
      <c r="A41" s="56"/>
      <c r="B41" s="48" t="s">
        <v>31</v>
      </c>
      <c r="C41" s="4">
        <v>29</v>
      </c>
      <c r="D41" s="4">
        <v>2</v>
      </c>
      <c r="E41" s="4">
        <v>2</v>
      </c>
      <c r="F41" s="4">
        <v>6</v>
      </c>
      <c r="G41" s="4">
        <v>5</v>
      </c>
      <c r="H41" s="4">
        <v>3</v>
      </c>
      <c r="I41" s="4">
        <v>8</v>
      </c>
      <c r="J41" s="4">
        <v>7</v>
      </c>
      <c r="K41" s="4">
        <v>16</v>
      </c>
      <c r="L41" s="4">
        <v>39</v>
      </c>
      <c r="M41" s="4">
        <v>91</v>
      </c>
      <c r="N41" s="4">
        <v>400</v>
      </c>
      <c r="O41" s="4">
        <v>608</v>
      </c>
    </row>
    <row r="42" spans="1:17" ht="13.5" thickBot="1" x14ac:dyDescent="0.25">
      <c r="A42" s="56"/>
      <c r="B42" s="10" t="s">
        <v>17</v>
      </c>
      <c r="C42" s="11">
        <v>2</v>
      </c>
      <c r="D42" s="11">
        <v>1</v>
      </c>
      <c r="E42" s="11">
        <v>1</v>
      </c>
      <c r="F42" s="11">
        <v>2</v>
      </c>
      <c r="G42" s="11">
        <v>5</v>
      </c>
      <c r="H42" s="11">
        <v>9</v>
      </c>
      <c r="I42" s="11">
        <v>5</v>
      </c>
      <c r="J42" s="11">
        <v>13</v>
      </c>
      <c r="K42" s="11">
        <v>10</v>
      </c>
      <c r="L42" s="11">
        <v>21</v>
      </c>
      <c r="M42" s="11">
        <v>32</v>
      </c>
      <c r="N42" s="11">
        <v>740</v>
      </c>
      <c r="O42" s="11">
        <v>841</v>
      </c>
    </row>
    <row r="43" spans="1:17" ht="13.5" thickTop="1" x14ac:dyDescent="0.2">
      <c r="A43" s="56"/>
      <c r="B43" s="16" t="s">
        <v>15</v>
      </c>
      <c r="C43" s="19">
        <v>196</v>
      </c>
      <c r="D43" s="19">
        <v>75</v>
      </c>
      <c r="E43" s="19">
        <v>181</v>
      </c>
      <c r="F43" s="19">
        <v>246</v>
      </c>
      <c r="G43" s="19">
        <v>361</v>
      </c>
      <c r="H43" s="19">
        <v>586</v>
      </c>
      <c r="I43" s="19">
        <v>771</v>
      </c>
      <c r="J43" s="19">
        <v>1269</v>
      </c>
      <c r="K43" s="19">
        <v>1696</v>
      </c>
      <c r="L43" s="19">
        <v>2230</v>
      </c>
      <c r="M43" s="19">
        <v>3288</v>
      </c>
      <c r="N43" s="19">
        <v>5934</v>
      </c>
      <c r="O43" s="19">
        <v>16833</v>
      </c>
    </row>
    <row r="44" spans="1:17" x14ac:dyDescent="0.2">
      <c r="A44" s="57"/>
      <c r="B44" s="18" t="s">
        <v>16</v>
      </c>
      <c r="C44" s="20">
        <v>1.1643794926632201E-2</v>
      </c>
      <c r="D44" s="20">
        <v>4.455533772946E-3</v>
      </c>
      <c r="E44" s="20">
        <v>1.0752688172042999E-2</v>
      </c>
      <c r="F44" s="20">
        <v>1.46141507752629E-2</v>
      </c>
      <c r="G44" s="20">
        <v>2.14459692271134E-2</v>
      </c>
      <c r="H44" s="20">
        <v>3.4812570545951403E-2</v>
      </c>
      <c r="I44" s="20">
        <v>4.5802887185884898E-2</v>
      </c>
      <c r="J44" s="20">
        <v>7.5387631438246297E-2</v>
      </c>
      <c r="K44" s="20">
        <v>0.10075447038555201</v>
      </c>
      <c r="L44" s="20">
        <v>0.13247787084892801</v>
      </c>
      <c r="M44" s="20">
        <v>0.195330600605953</v>
      </c>
      <c r="N44" s="20">
        <v>0.35252183211548699</v>
      </c>
      <c r="O44" s="20">
        <v>1</v>
      </c>
    </row>
    <row r="46" spans="1:17" x14ac:dyDescent="0.2">
      <c r="A46" s="51" t="s">
        <v>39</v>
      </c>
    </row>
    <row r="47" spans="1:17" x14ac:dyDescent="0.2">
      <c r="A47" s="12" t="s">
        <v>8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CB21E-C649-4C1B-97E8-DB6DA267E567}"/>
</file>

<file path=customXml/itemProps2.xml><?xml version="1.0" encoding="utf-8"?>
<ds:datastoreItem xmlns:ds="http://schemas.openxmlformats.org/officeDocument/2006/customXml" ds:itemID="{002770EB-A374-4D4B-8320-227371FCE2F4}"/>
</file>

<file path=customXml/itemProps3.xml><?xml version="1.0" encoding="utf-8"?>
<ds:datastoreItem xmlns:ds="http://schemas.openxmlformats.org/officeDocument/2006/customXml" ds:itemID="{AE30AFCB-7A71-426A-B208-243DC7951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