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<sst xmlns="http://schemas.openxmlformats.org/spreadsheetml/2006/main" count="129" uniqueCount="40">
  <si>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</si>
  <si>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</si>
  <si>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</si>
  <si>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</si>
  <si>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</si>
  <si>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</si>
  <si>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</si>
  <si>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</si>
  <si>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</si>
  <si>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</si>
  <si>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</si>
  <si>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</si>
  <si>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</si>
  <si>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</si>
  <si>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</si>
  <si>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</si>
  <si>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</si>
  <si>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</si>
  <si>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</si>
  <si>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</si>
  <si>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</si>
  <si>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</si>
  <si>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</si>
  <si>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</si>
  <si>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</si>
  <si>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</si>
  <si>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</si>
  <si>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</si>
  <si>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</si>
  <si>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</si>
  <si>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</si>
  <si>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</si>
  <si>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</si>
  <si>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</si>
  <si>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31 dicembre 2018</t>
  </si>
  <si>
    <t>Anni 2016 - 2018</t>
  </si>
  <si>
    <t>Pendenti al 31/12/2018</t>
  </si>
  <si>
    <t>Iscritti 2018</t>
  </si>
  <si>
    <t>Definiti 2018</t>
  </si>
  <si>
    <t>Ultimo aggiornamento del sistema di rilevazione avvenuto il 5 febbrao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</si>
</sst>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19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2" t="s">
        <v>17</v>
      </c>
      <c r="B7" s="3" t="s">
        <v>24</v>
      </c>
      <c r="C7" s="4">
        <v>2140</v>
      </c>
      <c r="D7" s="4">
        <v>2323</v>
      </c>
      <c r="E7" s="4">
        <v>2776</v>
      </c>
      <c r="F7" s="4">
        <v>2735</v>
      </c>
      <c r="G7" s="4">
        <v>2453</v>
      </c>
      <c r="H7" s="4">
        <v>3011</v>
      </c>
    </row>
    <row r="8" spans="1:15" ht="12.75" customHeight="1" x14ac:dyDescent="0.2">
      <c r="A8" s="52"/>
      <c r="B8" s="3" t="s">
        <v>25</v>
      </c>
      <c r="C8" s="4">
        <v>641</v>
      </c>
      <c r="D8" s="4">
        <v>1024</v>
      </c>
      <c r="E8" s="4">
        <v>647</v>
      </c>
      <c r="F8" s="4">
        <v>873</v>
      </c>
      <c r="G8" s="4">
        <v>741</v>
      </c>
      <c r="H8" s="4">
        <v>821</v>
      </c>
    </row>
    <row r="9" spans="1:15" ht="12.75" customHeight="1" x14ac:dyDescent="0.2">
      <c r="A9" s="52"/>
      <c r="B9" s="47" t="s">
        <v>26</v>
      </c>
      <c r="C9" s="48">
        <v>483</v>
      </c>
      <c r="D9" s="48">
        <v>627</v>
      </c>
      <c r="E9" s="48">
        <v>467</v>
      </c>
      <c r="F9" s="48">
        <v>628</v>
      </c>
      <c r="G9" s="48">
        <v>468</v>
      </c>
      <c r="H9" s="48">
        <v>401</v>
      </c>
    </row>
    <row r="10" spans="1:15" ht="12.75" customHeight="1" thickBot="1" x14ac:dyDescent="0.25">
      <c r="A10" s="52"/>
      <c r="B10" s="10" t="s">
        <v>27</v>
      </c>
      <c r="C10" s="11">
        <v>1013</v>
      </c>
      <c r="D10" s="11">
        <v>936</v>
      </c>
      <c r="E10" s="38">
        <v>852</v>
      </c>
      <c r="F10" s="11">
        <v>926</v>
      </c>
      <c r="G10" s="11">
        <v>1079</v>
      </c>
      <c r="H10" s="11">
        <v>909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4277</v>
      </c>
      <c r="D11" s="17">
        <v>4910</v>
      </c>
      <c r="E11" s="17">
        <v>4742</v>
      </c>
      <c r="F11" s="17">
        <v>5162</v>
      </c>
      <c r="G11" s="17">
        <v>4741</v>
      </c>
      <c r="H11" s="17">
        <v>5142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0">
        <f>D11/C11</f>
        <v>1.1480009352349778</v>
      </c>
      <c r="D13" s="51"/>
      <c r="E13" s="50">
        <f>F11/E11</f>
        <v>1.0885702235343737</v>
      </c>
      <c r="F13" s="51"/>
      <c r="G13" s="50">
        <f>H11/G11</f>
        <v>1.0845813119595022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24</v>
      </c>
      <c r="C15" s="4">
        <v>924</v>
      </c>
      <c r="D15" s="4">
        <v>1054</v>
      </c>
      <c r="E15" s="4">
        <v>938</v>
      </c>
      <c r="F15" s="4">
        <v>1290</v>
      </c>
      <c r="G15" s="4">
        <v>908</v>
      </c>
      <c r="H15" s="4">
        <v>1045</v>
      </c>
    </row>
    <row r="16" spans="1:15" x14ac:dyDescent="0.2">
      <c r="A16" s="52" t="s">
        <v>2</v>
      </c>
      <c r="B16" s="3" t="s">
        <v>25</v>
      </c>
      <c r="C16" s="4">
        <v>552</v>
      </c>
      <c r="D16" s="4">
        <v>631</v>
      </c>
      <c r="E16" s="4">
        <v>741</v>
      </c>
      <c r="F16" s="4">
        <v>890</v>
      </c>
      <c r="G16" s="4">
        <v>545</v>
      </c>
      <c r="H16" s="4">
        <v>590</v>
      </c>
    </row>
    <row r="17" spans="1:8" x14ac:dyDescent="0.2">
      <c r="A17" s="52" t="s">
        <v>2</v>
      </c>
      <c r="B17" s="3" t="s">
        <v>26</v>
      </c>
      <c r="C17" s="4">
        <v>324</v>
      </c>
      <c r="D17" s="4">
        <v>270</v>
      </c>
      <c r="E17" s="4">
        <v>241</v>
      </c>
      <c r="F17" s="4">
        <v>247</v>
      </c>
      <c r="G17" s="4">
        <v>228</v>
      </c>
      <c r="H17" s="4">
        <v>225</v>
      </c>
    </row>
    <row r="18" spans="1:8" x14ac:dyDescent="0.2">
      <c r="A18" s="52"/>
      <c r="B18" s="47" t="s">
        <v>27</v>
      </c>
      <c r="C18" s="48">
        <v>772</v>
      </c>
      <c r="D18" s="48">
        <v>752</v>
      </c>
      <c r="E18" s="48">
        <v>426</v>
      </c>
      <c r="F18" s="48">
        <v>438</v>
      </c>
      <c r="G18" s="48">
        <v>537</v>
      </c>
      <c r="H18" s="48">
        <v>480</v>
      </c>
    </row>
    <row r="19" spans="1:8" ht="13.5" thickBot="1" x14ac:dyDescent="0.25">
      <c r="A19" s="52" t="s">
        <v>2</v>
      </c>
      <c r="B19" s="10" t="s">
        <v>15</v>
      </c>
      <c r="C19" s="11">
        <v>678</v>
      </c>
      <c r="D19" s="11">
        <v>679</v>
      </c>
      <c r="E19" s="38">
        <v>716</v>
      </c>
      <c r="F19" s="11">
        <v>717</v>
      </c>
      <c r="G19" s="11">
        <v>645</v>
      </c>
      <c r="H19" s="11">
        <v>580</v>
      </c>
    </row>
    <row r="20" spans="1:8" ht="13.5" thickTop="1" x14ac:dyDescent="0.2">
      <c r="A20" s="52"/>
      <c r="B20" s="16" t="s">
        <v>4</v>
      </c>
      <c r="C20" s="17">
        <v>3250</v>
      </c>
      <c r="D20" s="17">
        <v>3386</v>
      </c>
      <c r="E20" s="17">
        <v>3062</v>
      </c>
      <c r="F20" s="17">
        <v>3582</v>
      </c>
      <c r="G20" s="17">
        <v>2863</v>
      </c>
      <c r="H20" s="17">
        <v>2920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0">
        <f>D20/C20</f>
        <v>1.0418461538461539</v>
      </c>
      <c r="D22" s="51"/>
      <c r="E22" s="50">
        <f>F20/E20</f>
        <v>1.1698236446766819</v>
      </c>
      <c r="F22" s="51"/>
      <c r="G22" s="50">
        <f>H20/G20</f>
        <v>1.0199091861683549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24</v>
      </c>
      <c r="C24" s="4">
        <v>12562</v>
      </c>
      <c r="D24" s="4">
        <v>11755</v>
      </c>
      <c r="E24" s="4">
        <v>11209</v>
      </c>
      <c r="F24" s="4">
        <v>11298</v>
      </c>
      <c r="G24" s="4">
        <v>11354</v>
      </c>
      <c r="H24" s="4">
        <v>10595</v>
      </c>
    </row>
    <row r="25" spans="1:8" x14ac:dyDescent="0.2">
      <c r="A25" s="52" t="s">
        <v>3</v>
      </c>
      <c r="B25" s="3" t="s">
        <v>25</v>
      </c>
      <c r="C25" s="4">
        <v>5674</v>
      </c>
      <c r="D25" s="4">
        <v>6567</v>
      </c>
      <c r="E25" s="4">
        <v>5925</v>
      </c>
      <c r="F25" s="4">
        <v>7002</v>
      </c>
      <c r="G25" s="4">
        <v>5537</v>
      </c>
      <c r="H25" s="4">
        <v>7004</v>
      </c>
    </row>
    <row r="26" spans="1:8" x14ac:dyDescent="0.2">
      <c r="A26" s="52"/>
      <c r="B26" s="3" t="s">
        <v>26</v>
      </c>
      <c r="C26" s="4">
        <v>3135</v>
      </c>
      <c r="D26" s="4">
        <v>3390</v>
      </c>
      <c r="E26" s="4">
        <v>3351</v>
      </c>
      <c r="F26" s="4">
        <v>3308</v>
      </c>
      <c r="G26" s="4">
        <v>3239</v>
      </c>
      <c r="H26" s="4">
        <v>3050</v>
      </c>
    </row>
    <row r="27" spans="1:8" x14ac:dyDescent="0.2">
      <c r="A27" s="52" t="s">
        <v>3</v>
      </c>
      <c r="B27" s="3" t="s">
        <v>27</v>
      </c>
      <c r="C27" s="5">
        <v>3220</v>
      </c>
      <c r="D27" s="4">
        <v>3068</v>
      </c>
      <c r="E27" s="4">
        <v>3683</v>
      </c>
      <c r="F27" s="4">
        <v>3385</v>
      </c>
      <c r="G27" s="5">
        <v>3958</v>
      </c>
      <c r="H27" s="4">
        <v>4091</v>
      </c>
    </row>
    <row r="28" spans="1:8" ht="13.5" thickBot="1" x14ac:dyDescent="0.25">
      <c r="A28" s="52" t="s">
        <v>3</v>
      </c>
      <c r="B28" s="10" t="s">
        <v>15</v>
      </c>
      <c r="C28" s="11">
        <v>9671</v>
      </c>
      <c r="D28" s="11">
        <v>9005</v>
      </c>
      <c r="E28" s="38">
        <v>10136</v>
      </c>
      <c r="F28" s="11">
        <v>10009</v>
      </c>
      <c r="G28" s="11">
        <v>9255</v>
      </c>
      <c r="H28" s="11">
        <v>9869</v>
      </c>
    </row>
    <row r="29" spans="1:8" ht="13.5" thickTop="1" x14ac:dyDescent="0.2">
      <c r="A29" s="52"/>
      <c r="B29" s="16" t="s">
        <v>4</v>
      </c>
      <c r="C29" s="17">
        <v>34262</v>
      </c>
      <c r="D29" s="17">
        <v>33785</v>
      </c>
      <c r="E29" s="17">
        <v>34304</v>
      </c>
      <c r="F29" s="17">
        <v>35002</v>
      </c>
      <c r="G29" s="17">
        <v>33343</v>
      </c>
      <c r="H29" s="17">
        <v>34609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0">
        <f>D29/C29</f>
        <v>0.9860778705271146</v>
      </c>
      <c r="D31" s="51"/>
      <c r="E31" s="50">
        <f>F29/E29</f>
        <v>1.0203474813432836</v>
      </c>
      <c r="F31" s="51"/>
      <c r="G31" s="50">
        <f>H29/G29</f>
        <v>1.037968988993192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24</v>
      </c>
      <c r="C33" s="4">
        <v>2510</v>
      </c>
      <c r="D33" s="4">
        <v>2732</v>
      </c>
      <c r="E33" s="4">
        <v>2642</v>
      </c>
      <c r="F33" s="4">
        <v>2701</v>
      </c>
      <c r="G33" s="4">
        <v>2487</v>
      </c>
      <c r="H33" s="4">
        <v>2861</v>
      </c>
    </row>
    <row r="34" spans="1:8" x14ac:dyDescent="0.2">
      <c r="A34" s="52"/>
      <c r="B34" s="3" t="s">
        <v>25</v>
      </c>
      <c r="C34" s="4">
        <v>2134</v>
      </c>
      <c r="D34" s="4">
        <v>2258</v>
      </c>
      <c r="E34" s="4">
        <v>2321</v>
      </c>
      <c r="F34" s="4">
        <v>2154</v>
      </c>
      <c r="G34" s="4">
        <v>1753</v>
      </c>
      <c r="H34" s="4">
        <v>1881</v>
      </c>
    </row>
    <row r="35" spans="1:8" x14ac:dyDescent="0.2">
      <c r="A35" s="52"/>
      <c r="B35" s="3" t="s">
        <v>26</v>
      </c>
      <c r="C35" s="4">
        <v>742</v>
      </c>
      <c r="D35" s="4">
        <v>497</v>
      </c>
      <c r="E35" s="4">
        <v>651</v>
      </c>
      <c r="F35" s="4">
        <v>582</v>
      </c>
      <c r="G35" s="4">
        <v>683</v>
      </c>
      <c r="H35" s="4">
        <v>757</v>
      </c>
    </row>
    <row r="36" spans="1:8" x14ac:dyDescent="0.2">
      <c r="A36" s="52"/>
      <c r="B36" s="3" t="s">
        <v>27</v>
      </c>
      <c r="C36" s="5">
        <v>1190</v>
      </c>
      <c r="D36" s="4">
        <v>1096</v>
      </c>
      <c r="E36" s="4">
        <v>1283</v>
      </c>
      <c r="F36" s="4">
        <v>1280</v>
      </c>
      <c r="G36" s="4">
        <v>1364</v>
      </c>
      <c r="H36" s="4">
        <v>1398</v>
      </c>
    </row>
    <row r="37" spans="1:8" ht="13.5" thickBot="1" x14ac:dyDescent="0.25">
      <c r="A37" s="52"/>
      <c r="B37" s="10" t="s">
        <v>15</v>
      </c>
      <c r="C37" s="11">
        <v>3039</v>
      </c>
      <c r="D37" s="11">
        <v>3001</v>
      </c>
      <c r="E37" s="38">
        <v>2860</v>
      </c>
      <c r="F37" s="11">
        <v>2562</v>
      </c>
      <c r="G37" s="11">
        <v>2774</v>
      </c>
      <c r="H37" s="11">
        <v>3041</v>
      </c>
    </row>
    <row r="38" spans="1:8" ht="13.5" thickTop="1" x14ac:dyDescent="0.2">
      <c r="A38" s="52"/>
      <c r="B38" s="16" t="s">
        <v>4</v>
      </c>
      <c r="C38" s="17">
        <v>9615</v>
      </c>
      <c r="D38" s="17">
        <v>9584</v>
      </c>
      <c r="E38" s="17">
        <v>9757</v>
      </c>
      <c r="F38" s="17">
        <v>9279</v>
      </c>
      <c r="G38" s="17">
        <v>9061</v>
      </c>
      <c r="H38" s="17">
        <v>9938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0">
        <f>D38/C38</f>
        <v>0.99677587103484144</v>
      </c>
      <c r="D40" s="51"/>
      <c r="E40" s="50">
        <f>F38/E38</f>
        <v>0.95100953161832535</v>
      </c>
      <c r="F40" s="51"/>
      <c r="G40" s="50">
        <f>H38/G38</f>
        <v>1.0967884339476879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2" t="s">
        <v>21</v>
      </c>
      <c r="B42" s="3" t="s">
        <v>24</v>
      </c>
      <c r="C42" s="4">
        <v>3854</v>
      </c>
      <c r="D42" s="4">
        <v>4254</v>
      </c>
      <c r="E42" s="4">
        <v>3965</v>
      </c>
      <c r="F42" s="4">
        <v>3884</v>
      </c>
      <c r="G42" s="4">
        <v>3730</v>
      </c>
      <c r="H42" s="4">
        <v>3879</v>
      </c>
    </row>
    <row r="43" spans="1:8" x14ac:dyDescent="0.2">
      <c r="A43" s="52"/>
      <c r="B43" s="3" t="s">
        <v>25</v>
      </c>
      <c r="C43" s="4">
        <v>2312</v>
      </c>
      <c r="D43" s="4">
        <v>2022</v>
      </c>
      <c r="E43" s="4">
        <v>2182</v>
      </c>
      <c r="F43" s="4">
        <v>2357</v>
      </c>
      <c r="G43" s="4">
        <v>2289</v>
      </c>
      <c r="H43" s="4">
        <v>2575</v>
      </c>
    </row>
    <row r="44" spans="1:8" x14ac:dyDescent="0.2">
      <c r="A44" s="52"/>
      <c r="B44" s="3" t="s">
        <v>26</v>
      </c>
      <c r="C44" s="4">
        <v>443</v>
      </c>
      <c r="D44" s="4">
        <v>323</v>
      </c>
      <c r="E44" s="4">
        <v>578</v>
      </c>
      <c r="F44" s="4">
        <v>321</v>
      </c>
      <c r="G44" s="4">
        <v>741</v>
      </c>
      <c r="H44" s="4">
        <v>555</v>
      </c>
    </row>
    <row r="45" spans="1:8" x14ac:dyDescent="0.2">
      <c r="A45" s="52"/>
      <c r="B45" s="3" t="s">
        <v>27</v>
      </c>
      <c r="C45" s="5">
        <v>1464</v>
      </c>
      <c r="D45" s="4">
        <v>1413</v>
      </c>
      <c r="E45" s="4">
        <v>1786</v>
      </c>
      <c r="F45" s="4">
        <v>1653</v>
      </c>
      <c r="G45" s="4">
        <v>1722</v>
      </c>
      <c r="H45" s="4">
        <v>1679</v>
      </c>
    </row>
    <row r="46" spans="1:8" ht="13.5" thickBot="1" x14ac:dyDescent="0.25">
      <c r="A46" s="52"/>
      <c r="B46" s="10" t="s">
        <v>15</v>
      </c>
      <c r="C46" s="11">
        <v>3017</v>
      </c>
      <c r="D46" s="11">
        <v>2821</v>
      </c>
      <c r="E46" s="38">
        <v>3308</v>
      </c>
      <c r="F46" s="11">
        <v>3222</v>
      </c>
      <c r="G46" s="11">
        <v>2945</v>
      </c>
      <c r="H46" s="11">
        <v>3079</v>
      </c>
    </row>
    <row r="47" spans="1:8" ht="13.5" thickTop="1" x14ac:dyDescent="0.2">
      <c r="A47" s="52"/>
      <c r="B47" s="16" t="s">
        <v>4</v>
      </c>
      <c r="C47" s="17">
        <v>11090</v>
      </c>
      <c r="D47" s="17">
        <v>10833</v>
      </c>
      <c r="E47" s="17">
        <v>11819</v>
      </c>
      <c r="F47" s="17">
        <v>11437</v>
      </c>
      <c r="G47" s="17">
        <v>11427</v>
      </c>
      <c r="H47" s="17">
        <v>11767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0">
        <f>D47/C47</f>
        <v>0.97682596934174937</v>
      </c>
      <c r="D49" s="51"/>
      <c r="E49" s="50">
        <f>F47/E47</f>
        <v>0.9676791606734918</v>
      </c>
      <c r="F49" s="51"/>
      <c r="G49" s="50">
        <f>H47/G47</f>
        <v>1.0297540911875382</v>
      </c>
      <c r="H49" s="51"/>
    </row>
    <row r="50" spans="1:8" x14ac:dyDescent="0.2">
      <c r="C50" s="2"/>
      <c r="D50" s="2"/>
    </row>
    <row r="51" spans="1:8" x14ac:dyDescent="0.2">
      <c r="A51" s="56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A7:A11"/>
    <mergeCell ref="A15:A20"/>
    <mergeCell ref="A24:A29"/>
    <mergeCell ref="A33:A38"/>
    <mergeCell ref="A42:A47"/>
    <mergeCell ref="C13:D13"/>
    <mergeCell ref="E13:F13"/>
    <mergeCell ref="G13:H13"/>
    <mergeCell ref="C22:D22"/>
    <mergeCell ref="E22:F22"/>
    <mergeCell ref="G22:H22"/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28</v>
      </c>
      <c r="B3" s="36"/>
    </row>
    <row r="4" spans="1:9" x14ac:dyDescent="0.2">
      <c r="A4" s="35" t="s">
        <v>35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33</v>
      </c>
      <c r="D6" s="31" t="s">
        <v>36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11175</v>
      </c>
      <c r="D7" s="43">
        <v>9546</v>
      </c>
      <c r="E7" s="30"/>
      <c r="F7" s="23">
        <f>(D7-C7)/C7</f>
        <v>-0.14577181208053691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7115</v>
      </c>
      <c r="D9" s="44">
        <v>6380</v>
      </c>
      <c r="E9" s="30"/>
      <c r="F9" s="26">
        <f>(D9-C9)/C9</f>
        <v>-0.10330288123682362</v>
      </c>
    </row>
    <row r="10" spans="1:9" ht="14.45" customHeight="1" x14ac:dyDescent="0.2">
      <c r="A10" s="34"/>
      <c r="B10" s="14"/>
      <c r="C10" s="41"/>
      <c r="D10" s="45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40">
        <v>56026</v>
      </c>
      <c r="D11" s="44">
        <v>53752</v>
      </c>
      <c r="E11" s="30"/>
      <c r="F11" s="26">
        <f>(D11-C11)/C11</f>
        <v>-4.0588298290079608E-2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14626</v>
      </c>
      <c r="D13" s="44">
        <v>14000</v>
      </c>
      <c r="E13" s="30"/>
      <c r="F13" s="26">
        <f>(D13-C13)/C13</f>
        <v>-4.2800492274032542E-2</v>
      </c>
      <c r="G13" s="1"/>
      <c r="H13" s="2"/>
      <c r="I13" s="1"/>
    </row>
    <row r="14" spans="1:9" x14ac:dyDescent="0.2">
      <c r="C14" s="2"/>
      <c r="D14" s="46"/>
      <c r="E14" s="15"/>
    </row>
    <row r="15" spans="1:9" ht="23.25" customHeight="1" x14ac:dyDescent="0.2">
      <c r="A15" s="33" t="s">
        <v>21</v>
      </c>
      <c r="B15" s="25" t="s">
        <v>4</v>
      </c>
      <c r="C15" s="40">
        <v>16477</v>
      </c>
      <c r="D15" s="44">
        <v>16416</v>
      </c>
      <c r="E15" s="30"/>
      <c r="F15" s="26">
        <f>(D15-C15)/C15</f>
        <v>-3.7021302421557322E-3</v>
      </c>
    </row>
    <row r="18" spans="1:1" x14ac:dyDescent="0.2">
      <c r="A18" s="56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abSelected="1" zoomScaleNormal="100" workbookViewId="0">
      <selection activeCell="D18" sqref="D1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28</v>
      </c>
      <c r="B3" s="36"/>
    </row>
    <row r="4" spans="1:19" x14ac:dyDescent="0.2">
      <c r="A4" s="35" t="s">
        <v>34</v>
      </c>
    </row>
    <row r="6" spans="1:19" ht="18.75" customHeight="1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9" ht="13.9" customHeight="1" x14ac:dyDescent="0.2">
      <c r="A7" s="53" t="s">
        <v>17</v>
      </c>
      <c r="B7" s="3" t="s">
        <v>24</v>
      </c>
      <c r="C7" s="4">
        <v>6</v>
      </c>
      <c r="D7" s="4">
        <v>1</v>
      </c>
      <c r="E7" s="5">
        <v>0</v>
      </c>
      <c r="F7" s="4">
        <v>6</v>
      </c>
      <c r="G7" s="4">
        <v>21</v>
      </c>
      <c r="H7" s="4">
        <v>72</v>
      </c>
      <c r="I7" s="4">
        <v>188</v>
      </c>
      <c r="J7" s="4">
        <v>345</v>
      </c>
      <c r="K7" s="4">
        <v>589</v>
      </c>
      <c r="L7" s="4">
        <v>971</v>
      </c>
      <c r="M7" s="4">
        <v>2057</v>
      </c>
      <c r="N7" s="4">
        <v>2226</v>
      </c>
      <c r="O7" s="4">
        <v>6482</v>
      </c>
    </row>
    <row r="8" spans="1:19" x14ac:dyDescent="0.2">
      <c r="A8" s="54"/>
      <c r="B8" s="3" t="s">
        <v>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4">
        <v>1</v>
      </c>
      <c r="J8" s="5">
        <v>0</v>
      </c>
      <c r="K8" s="4">
        <v>23</v>
      </c>
      <c r="L8" s="4">
        <v>275</v>
      </c>
      <c r="M8" s="4">
        <v>506</v>
      </c>
      <c r="N8" s="4">
        <v>687</v>
      </c>
      <c r="O8" s="4">
        <v>1492</v>
      </c>
    </row>
    <row r="9" spans="1:19" x14ac:dyDescent="0.2">
      <c r="A9" s="54"/>
      <c r="B9" s="47" t="s">
        <v>26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0</v>
      </c>
      <c r="J9" s="49">
        <v>0</v>
      </c>
      <c r="K9" s="48">
        <v>10</v>
      </c>
      <c r="L9" s="48">
        <v>176</v>
      </c>
      <c r="M9" s="48">
        <v>335</v>
      </c>
      <c r="N9" s="48">
        <v>456</v>
      </c>
      <c r="O9" s="48">
        <v>978</v>
      </c>
    </row>
    <row r="10" spans="1:19" ht="13.5" thickBot="1" x14ac:dyDescent="0.25">
      <c r="A10" s="54"/>
      <c r="B10" s="10" t="s">
        <v>27</v>
      </c>
      <c r="C10" s="11">
        <v>9</v>
      </c>
      <c r="D10" s="38">
        <v>2</v>
      </c>
      <c r="E10" s="11">
        <v>3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1">
        <v>10</v>
      </c>
      <c r="M10" s="11">
        <v>53</v>
      </c>
      <c r="N10" s="11">
        <v>517</v>
      </c>
      <c r="O10" s="11">
        <v>594</v>
      </c>
      <c r="R10" s="2"/>
      <c r="S10" s="2"/>
    </row>
    <row r="11" spans="1:19" ht="13.5" thickTop="1" x14ac:dyDescent="0.2">
      <c r="A11" s="54"/>
      <c r="B11" s="16" t="s">
        <v>13</v>
      </c>
      <c r="C11" s="19">
        <v>15</v>
      </c>
      <c r="D11" s="19">
        <v>3</v>
      </c>
      <c r="E11" s="19">
        <v>3</v>
      </c>
      <c r="F11" s="19">
        <v>6</v>
      </c>
      <c r="G11" s="19">
        <v>21</v>
      </c>
      <c r="H11" s="19">
        <v>73</v>
      </c>
      <c r="I11" s="19">
        <v>189</v>
      </c>
      <c r="J11" s="19">
        <v>345</v>
      </c>
      <c r="K11" s="19">
        <v>622</v>
      </c>
      <c r="L11" s="19">
        <v>1432</v>
      </c>
      <c r="M11" s="19">
        <v>2951</v>
      </c>
      <c r="N11" s="19">
        <v>3886</v>
      </c>
      <c r="O11" s="19">
        <v>9546</v>
      </c>
      <c r="R11" s="2"/>
      <c r="S11" s="2"/>
    </row>
    <row r="12" spans="1:19" x14ac:dyDescent="0.2">
      <c r="A12" s="55"/>
      <c r="B12" s="18" t="s">
        <v>14</v>
      </c>
      <c r="C12" s="20">
        <v>1.5713387806411099E-3</v>
      </c>
      <c r="D12" s="20">
        <v>3.1426775612822098E-4</v>
      </c>
      <c r="E12" s="20">
        <v>3.1426775612822098E-4</v>
      </c>
      <c r="F12" s="20">
        <v>6.2853551225644305E-4</v>
      </c>
      <c r="G12" s="20">
        <v>2.1998742928975501E-3</v>
      </c>
      <c r="H12" s="20">
        <v>7.6471820657867196E-3</v>
      </c>
      <c r="I12" s="20">
        <v>1.9798868636077899E-2</v>
      </c>
      <c r="J12" s="20">
        <v>3.6140791954745399E-2</v>
      </c>
      <c r="K12" s="20">
        <v>6.5158181437251203E-2</v>
      </c>
      <c r="L12" s="20">
        <v>0.150010475591871</v>
      </c>
      <c r="M12" s="20">
        <v>0.30913471611145998</v>
      </c>
      <c r="N12" s="20">
        <v>0.40708150010475602</v>
      </c>
      <c r="O12" s="20">
        <v>1</v>
      </c>
    </row>
    <row r="14" spans="1:19" ht="12.75" customHeight="1" x14ac:dyDescent="0.2">
      <c r="A14" s="53" t="s">
        <v>18</v>
      </c>
      <c r="B14" s="3" t="s">
        <v>24</v>
      </c>
      <c r="C14" s="4">
        <v>24</v>
      </c>
      <c r="D14" s="4">
        <v>8</v>
      </c>
      <c r="E14" s="4">
        <v>51</v>
      </c>
      <c r="F14" s="4">
        <v>130</v>
      </c>
      <c r="G14" s="4">
        <v>297</v>
      </c>
      <c r="H14" s="4">
        <v>288</v>
      </c>
      <c r="I14" s="4">
        <v>368</v>
      </c>
      <c r="J14" s="4">
        <v>349</v>
      </c>
      <c r="K14" s="4">
        <v>365</v>
      </c>
      <c r="L14" s="4">
        <v>421</v>
      </c>
      <c r="M14" s="4">
        <v>513</v>
      </c>
      <c r="N14" s="4">
        <v>782</v>
      </c>
      <c r="O14" s="4">
        <v>3596</v>
      </c>
    </row>
    <row r="15" spans="1:19" x14ac:dyDescent="0.2">
      <c r="A15" s="54"/>
      <c r="B15" s="3" t="s">
        <v>25</v>
      </c>
      <c r="C15" s="5">
        <v>0</v>
      </c>
      <c r="D15" s="5">
        <v>0</v>
      </c>
      <c r="E15" s="5">
        <v>0</v>
      </c>
      <c r="F15" s="5">
        <v>1</v>
      </c>
      <c r="G15" s="5">
        <v>41</v>
      </c>
      <c r="H15" s="5">
        <v>109</v>
      </c>
      <c r="I15" s="5">
        <v>112</v>
      </c>
      <c r="J15" s="5">
        <v>148</v>
      </c>
      <c r="K15" s="5">
        <v>140</v>
      </c>
      <c r="L15" s="4">
        <v>150</v>
      </c>
      <c r="M15" s="4">
        <v>156</v>
      </c>
      <c r="N15" s="4">
        <v>179</v>
      </c>
      <c r="O15" s="4">
        <v>1036</v>
      </c>
    </row>
    <row r="16" spans="1:19" x14ac:dyDescent="0.2">
      <c r="A16" s="54"/>
      <c r="B16" s="3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60</v>
      </c>
      <c r="H16" s="5">
        <v>138</v>
      </c>
      <c r="I16" s="5">
        <v>127</v>
      </c>
      <c r="J16" s="5">
        <v>206</v>
      </c>
      <c r="K16" s="4">
        <v>219</v>
      </c>
      <c r="L16" s="4">
        <v>236</v>
      </c>
      <c r="M16" s="4">
        <v>165</v>
      </c>
      <c r="N16" s="4">
        <v>208</v>
      </c>
      <c r="O16" s="4">
        <v>1359</v>
      </c>
    </row>
    <row r="17" spans="1:15" x14ac:dyDescent="0.2">
      <c r="A17" s="54"/>
      <c r="B17" s="47" t="s">
        <v>27</v>
      </c>
      <c r="C17" s="49">
        <v>4</v>
      </c>
      <c r="D17" s="49">
        <v>0</v>
      </c>
      <c r="E17" s="49">
        <v>0</v>
      </c>
      <c r="F17" s="49">
        <v>0</v>
      </c>
      <c r="G17" s="49">
        <v>1</v>
      </c>
      <c r="H17" s="49">
        <v>0</v>
      </c>
      <c r="I17" s="49">
        <v>2</v>
      </c>
      <c r="J17" s="49">
        <v>7</v>
      </c>
      <c r="K17" s="48">
        <v>8</v>
      </c>
      <c r="L17" s="48">
        <v>11</v>
      </c>
      <c r="M17" s="48">
        <v>20</v>
      </c>
      <c r="N17" s="48">
        <v>142</v>
      </c>
      <c r="O17" s="48">
        <v>195</v>
      </c>
    </row>
    <row r="18" spans="1:15" ht="13.5" thickBot="1" x14ac:dyDescent="0.25">
      <c r="A18" s="54"/>
      <c r="B18" s="10" t="s">
        <v>15</v>
      </c>
      <c r="C18" s="38">
        <v>0</v>
      </c>
      <c r="D18" s="38">
        <v>0</v>
      </c>
      <c r="E18" s="38">
        <v>1</v>
      </c>
      <c r="F18" s="38">
        <v>1</v>
      </c>
      <c r="G18" s="38">
        <v>1</v>
      </c>
      <c r="H18" s="38">
        <v>4</v>
      </c>
      <c r="I18" s="38">
        <v>4</v>
      </c>
      <c r="J18" s="38">
        <v>5</v>
      </c>
      <c r="K18" s="38">
        <v>5</v>
      </c>
      <c r="L18" s="11">
        <v>1</v>
      </c>
      <c r="M18" s="11">
        <v>9</v>
      </c>
      <c r="N18" s="11">
        <v>163</v>
      </c>
      <c r="O18" s="11">
        <v>194</v>
      </c>
    </row>
    <row r="19" spans="1:15" ht="13.5" thickTop="1" x14ac:dyDescent="0.2">
      <c r="A19" s="54"/>
      <c r="B19" s="16" t="s">
        <v>13</v>
      </c>
      <c r="C19" s="16">
        <v>28</v>
      </c>
      <c r="D19" s="16">
        <v>8</v>
      </c>
      <c r="E19" s="16">
        <v>52</v>
      </c>
      <c r="F19" s="16">
        <v>132</v>
      </c>
      <c r="G19" s="16">
        <v>400</v>
      </c>
      <c r="H19" s="16">
        <v>539</v>
      </c>
      <c r="I19" s="16">
        <v>613</v>
      </c>
      <c r="J19" s="16">
        <v>715</v>
      </c>
      <c r="K19" s="19">
        <v>737</v>
      </c>
      <c r="L19" s="19">
        <v>819</v>
      </c>
      <c r="M19" s="19">
        <v>863</v>
      </c>
      <c r="N19" s="19">
        <v>1474</v>
      </c>
      <c r="O19" s="19">
        <v>6380</v>
      </c>
    </row>
    <row r="20" spans="1:15" x14ac:dyDescent="0.2">
      <c r="A20" s="55"/>
      <c r="B20" s="18" t="s">
        <v>14</v>
      </c>
      <c r="C20" s="20">
        <v>4.3887147335423199E-3</v>
      </c>
      <c r="D20" s="20">
        <v>1.2539184952978101E-3</v>
      </c>
      <c r="E20" s="20">
        <v>8.1504702194357403E-3</v>
      </c>
      <c r="F20" s="20">
        <v>2.06896551724138E-2</v>
      </c>
      <c r="G20" s="20">
        <v>6.2695924764890304E-2</v>
      </c>
      <c r="H20" s="20">
        <v>8.4482758620689699E-2</v>
      </c>
      <c r="I20" s="20">
        <v>9.6081504702194398E-2</v>
      </c>
      <c r="J20" s="20">
        <v>0.11206896551724101</v>
      </c>
      <c r="K20" s="20">
        <v>0.11551724137931001</v>
      </c>
      <c r="L20" s="20">
        <v>0.128369905956113</v>
      </c>
      <c r="M20" s="20">
        <v>0.135266457680251</v>
      </c>
      <c r="N20" s="20">
        <v>0.23103448275862101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19</v>
      </c>
      <c r="B22" s="3" t="s">
        <v>24</v>
      </c>
      <c r="C22" s="4">
        <v>312</v>
      </c>
      <c r="D22" s="4">
        <v>153</v>
      </c>
      <c r="E22" s="4">
        <v>274</v>
      </c>
      <c r="F22" s="4">
        <v>337</v>
      </c>
      <c r="G22" s="4">
        <v>535</v>
      </c>
      <c r="H22" s="4">
        <v>891</v>
      </c>
      <c r="I22" s="4">
        <v>1282</v>
      </c>
      <c r="J22" s="4">
        <v>1856</v>
      </c>
      <c r="K22" s="4">
        <v>4633</v>
      </c>
      <c r="L22" s="4">
        <v>5748</v>
      </c>
      <c r="M22" s="4">
        <v>7245</v>
      </c>
      <c r="N22" s="4">
        <v>10767</v>
      </c>
      <c r="O22" s="4">
        <v>34033</v>
      </c>
    </row>
    <row r="23" spans="1:15" x14ac:dyDescent="0.2">
      <c r="A23" s="54"/>
      <c r="B23" s="3" t="s">
        <v>25</v>
      </c>
      <c r="C23" s="5">
        <v>0</v>
      </c>
      <c r="D23" s="5">
        <v>0</v>
      </c>
      <c r="E23" s="4">
        <v>3</v>
      </c>
      <c r="F23" s="4">
        <v>19</v>
      </c>
      <c r="G23" s="4">
        <v>187</v>
      </c>
      <c r="H23" s="4">
        <v>316</v>
      </c>
      <c r="I23" s="4">
        <v>294</v>
      </c>
      <c r="J23" s="4">
        <v>556</v>
      </c>
      <c r="K23" s="4">
        <v>919</v>
      </c>
      <c r="L23" s="4">
        <v>1344</v>
      </c>
      <c r="M23" s="4">
        <v>1676</v>
      </c>
      <c r="N23" s="4">
        <v>2194</v>
      </c>
      <c r="O23" s="4">
        <v>7508</v>
      </c>
    </row>
    <row r="24" spans="1:15" x14ac:dyDescent="0.2">
      <c r="A24" s="54"/>
      <c r="B24" s="3" t="s">
        <v>26</v>
      </c>
      <c r="C24" s="5">
        <v>0</v>
      </c>
      <c r="D24" s="5">
        <v>0</v>
      </c>
      <c r="E24" s="5">
        <v>0</v>
      </c>
      <c r="F24" s="4">
        <v>1</v>
      </c>
      <c r="G24" s="4">
        <v>46</v>
      </c>
      <c r="H24" s="4">
        <v>59</v>
      </c>
      <c r="I24" s="4">
        <v>85</v>
      </c>
      <c r="J24" s="4">
        <v>281</v>
      </c>
      <c r="K24" s="4">
        <v>672</v>
      </c>
      <c r="L24" s="4">
        <v>1814</v>
      </c>
      <c r="M24" s="4">
        <v>2743</v>
      </c>
      <c r="N24" s="4">
        <v>3094</v>
      </c>
      <c r="O24" s="4">
        <v>8795</v>
      </c>
    </row>
    <row r="25" spans="1:15" x14ac:dyDescent="0.2">
      <c r="A25" s="54"/>
      <c r="B25" s="47" t="s">
        <v>27</v>
      </c>
      <c r="C25" s="48">
        <v>18</v>
      </c>
      <c r="D25" s="48">
        <v>5</v>
      </c>
      <c r="E25" s="48">
        <v>6</v>
      </c>
      <c r="F25" s="48">
        <v>5</v>
      </c>
      <c r="G25" s="48">
        <v>6</v>
      </c>
      <c r="H25" s="48">
        <v>8</v>
      </c>
      <c r="I25" s="48">
        <v>12</v>
      </c>
      <c r="J25" s="48">
        <v>16</v>
      </c>
      <c r="K25" s="48">
        <v>23</v>
      </c>
      <c r="L25" s="48">
        <v>75</v>
      </c>
      <c r="M25" s="48">
        <v>206</v>
      </c>
      <c r="N25" s="48">
        <v>733</v>
      </c>
      <c r="O25" s="48">
        <v>1113</v>
      </c>
    </row>
    <row r="26" spans="1:15" ht="13.5" thickBot="1" x14ac:dyDescent="0.25">
      <c r="A26" s="54"/>
      <c r="B26" s="10" t="s">
        <v>15</v>
      </c>
      <c r="C26" s="11">
        <v>24</v>
      </c>
      <c r="D26" s="11">
        <v>26</v>
      </c>
      <c r="E26" s="11">
        <v>109</v>
      </c>
      <c r="F26" s="11">
        <v>55</v>
      </c>
      <c r="G26" s="11">
        <v>37</v>
      </c>
      <c r="H26" s="11">
        <v>22</v>
      </c>
      <c r="I26" s="11">
        <v>18</v>
      </c>
      <c r="J26" s="11">
        <v>16</v>
      </c>
      <c r="K26" s="11">
        <v>25</v>
      </c>
      <c r="L26" s="11">
        <v>57</v>
      </c>
      <c r="M26" s="11">
        <v>179</v>
      </c>
      <c r="N26" s="11">
        <v>1735</v>
      </c>
      <c r="O26" s="11">
        <v>2303</v>
      </c>
    </row>
    <row r="27" spans="1:15" ht="13.5" thickTop="1" x14ac:dyDescent="0.2">
      <c r="A27" s="54"/>
      <c r="B27" s="16" t="s">
        <v>13</v>
      </c>
      <c r="C27" s="19">
        <v>354</v>
      </c>
      <c r="D27" s="19">
        <v>184</v>
      </c>
      <c r="E27" s="19">
        <v>392</v>
      </c>
      <c r="F27" s="19">
        <v>417</v>
      </c>
      <c r="G27" s="19">
        <v>811</v>
      </c>
      <c r="H27" s="19">
        <v>1296</v>
      </c>
      <c r="I27" s="19">
        <v>1691</v>
      </c>
      <c r="J27" s="19">
        <v>2725</v>
      </c>
      <c r="K27" s="19">
        <v>6272</v>
      </c>
      <c r="L27" s="19">
        <v>9038</v>
      </c>
      <c r="M27" s="19">
        <v>12049</v>
      </c>
      <c r="N27" s="19">
        <v>18523</v>
      </c>
      <c r="O27" s="19">
        <v>53752</v>
      </c>
    </row>
    <row r="28" spans="1:15" x14ac:dyDescent="0.2">
      <c r="A28" s="55"/>
      <c r="B28" s="18" t="s">
        <v>14</v>
      </c>
      <c r="C28" s="20">
        <v>6.5858014585503796E-3</v>
      </c>
      <c r="D28" s="20">
        <v>3.4231284417323999E-3</v>
      </c>
      <c r="E28" s="20">
        <v>7.29275189760381E-3</v>
      </c>
      <c r="F28" s="20">
        <v>7.7578508706652796E-3</v>
      </c>
      <c r="G28" s="20">
        <v>1.5087810686114001E-2</v>
      </c>
      <c r="H28" s="20">
        <v>2.4110730763506501E-2</v>
      </c>
      <c r="I28" s="20">
        <v>3.1459294537877699E-2</v>
      </c>
      <c r="J28" s="20">
        <v>5.0695788063700002E-2</v>
      </c>
      <c r="K28" s="20">
        <v>0.116684030361661</v>
      </c>
      <c r="L28" s="20">
        <v>0.16814258074118199</v>
      </c>
      <c r="M28" s="20">
        <v>0.224159101056705</v>
      </c>
      <c r="N28" s="20">
        <v>0.34460113112070301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20</v>
      </c>
      <c r="B30" s="3" t="s">
        <v>24</v>
      </c>
      <c r="C30" s="4">
        <v>8</v>
      </c>
      <c r="D30" s="4">
        <v>11</v>
      </c>
      <c r="E30" s="4">
        <v>96</v>
      </c>
      <c r="F30" s="4">
        <v>136</v>
      </c>
      <c r="G30" s="4">
        <v>224</v>
      </c>
      <c r="H30" s="4">
        <v>390</v>
      </c>
      <c r="I30" s="4">
        <v>560</v>
      </c>
      <c r="J30" s="4">
        <v>697</v>
      </c>
      <c r="K30" s="4">
        <v>784</v>
      </c>
      <c r="L30" s="4">
        <v>1096</v>
      </c>
      <c r="M30" s="4">
        <v>1504</v>
      </c>
      <c r="N30" s="4">
        <v>1991</v>
      </c>
      <c r="O30" s="4">
        <v>7497</v>
      </c>
    </row>
    <row r="31" spans="1:15" x14ac:dyDescent="0.2">
      <c r="A31" s="54"/>
      <c r="B31" s="3" t="s">
        <v>25</v>
      </c>
      <c r="C31" s="4">
        <v>1</v>
      </c>
      <c r="D31" s="5">
        <v>0</v>
      </c>
      <c r="E31" s="5">
        <v>2</v>
      </c>
      <c r="F31" s="4">
        <v>1</v>
      </c>
      <c r="G31" s="4">
        <v>71</v>
      </c>
      <c r="H31" s="4">
        <v>138</v>
      </c>
      <c r="I31" s="4">
        <v>285</v>
      </c>
      <c r="J31" s="4">
        <v>435</v>
      </c>
      <c r="K31" s="4">
        <v>548</v>
      </c>
      <c r="L31" s="4">
        <v>399</v>
      </c>
      <c r="M31" s="4">
        <v>886</v>
      </c>
      <c r="N31" s="4">
        <v>680</v>
      </c>
      <c r="O31" s="4">
        <v>3446</v>
      </c>
    </row>
    <row r="32" spans="1:15" x14ac:dyDescent="0.2">
      <c r="A32" s="54"/>
      <c r="B32" s="3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9</v>
      </c>
      <c r="H32" s="4">
        <v>130</v>
      </c>
      <c r="I32" s="4">
        <v>311</v>
      </c>
      <c r="J32" s="4">
        <v>354</v>
      </c>
      <c r="K32" s="4">
        <v>271</v>
      </c>
      <c r="L32" s="4">
        <v>319</v>
      </c>
      <c r="M32" s="4">
        <v>411</v>
      </c>
      <c r="N32" s="4">
        <v>652</v>
      </c>
      <c r="O32" s="4">
        <v>2457</v>
      </c>
    </row>
    <row r="33" spans="1:15" x14ac:dyDescent="0.2">
      <c r="A33" s="54"/>
      <c r="B33" s="47" t="s">
        <v>27</v>
      </c>
      <c r="C33" s="48">
        <v>8</v>
      </c>
      <c r="D33" s="49">
        <v>0</v>
      </c>
      <c r="E33" s="49">
        <v>5</v>
      </c>
      <c r="F33" s="49">
        <v>0</v>
      </c>
      <c r="G33" s="49">
        <v>4</v>
      </c>
      <c r="H33" s="48">
        <v>2</v>
      </c>
      <c r="I33" s="48">
        <v>6</v>
      </c>
      <c r="J33" s="49">
        <v>0</v>
      </c>
      <c r="K33" s="48">
        <v>3</v>
      </c>
      <c r="L33" s="48">
        <v>15</v>
      </c>
      <c r="M33" s="48">
        <v>24</v>
      </c>
      <c r="N33" s="48">
        <v>179</v>
      </c>
      <c r="O33" s="48">
        <v>246</v>
      </c>
    </row>
    <row r="34" spans="1:15" ht="13.5" thickBot="1" x14ac:dyDescent="0.25">
      <c r="A34" s="54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1</v>
      </c>
      <c r="H34" s="11">
        <v>2</v>
      </c>
      <c r="I34" s="11">
        <v>2</v>
      </c>
      <c r="J34" s="38">
        <v>0</v>
      </c>
      <c r="K34" s="38">
        <v>3</v>
      </c>
      <c r="L34" s="11">
        <v>7</v>
      </c>
      <c r="M34" s="11">
        <v>9</v>
      </c>
      <c r="N34" s="11">
        <v>330</v>
      </c>
      <c r="O34" s="11">
        <v>354</v>
      </c>
    </row>
    <row r="35" spans="1:15" ht="13.5" thickTop="1" x14ac:dyDescent="0.2">
      <c r="A35" s="54"/>
      <c r="B35" s="16" t="s">
        <v>13</v>
      </c>
      <c r="C35" s="19">
        <v>17</v>
      </c>
      <c r="D35" s="19">
        <v>11</v>
      </c>
      <c r="E35" s="19">
        <v>103</v>
      </c>
      <c r="F35" s="19">
        <v>137</v>
      </c>
      <c r="G35" s="19">
        <v>309</v>
      </c>
      <c r="H35" s="19">
        <v>662</v>
      </c>
      <c r="I35" s="19">
        <v>1164</v>
      </c>
      <c r="J35" s="19">
        <v>1486</v>
      </c>
      <c r="K35" s="19">
        <v>1609</v>
      </c>
      <c r="L35" s="19">
        <v>1836</v>
      </c>
      <c r="M35" s="19">
        <v>2834</v>
      </c>
      <c r="N35" s="19">
        <v>3832</v>
      </c>
      <c r="O35" s="19">
        <v>14000</v>
      </c>
    </row>
    <row r="36" spans="1:15" x14ac:dyDescent="0.2">
      <c r="A36" s="55"/>
      <c r="B36" s="18" t="s">
        <v>14</v>
      </c>
      <c r="C36" s="20">
        <v>1.2142857142857101E-3</v>
      </c>
      <c r="D36" s="20">
        <v>7.8571428571428596E-4</v>
      </c>
      <c r="E36" s="20">
        <v>7.3571428571428598E-3</v>
      </c>
      <c r="F36" s="20">
        <v>9.7857142857142899E-3</v>
      </c>
      <c r="G36" s="20">
        <v>2.2071428571428599E-2</v>
      </c>
      <c r="H36" s="20">
        <v>4.7285714285714299E-2</v>
      </c>
      <c r="I36" s="20">
        <v>8.3142857142857102E-2</v>
      </c>
      <c r="J36" s="20">
        <v>0.106142857142857</v>
      </c>
      <c r="K36" s="20">
        <v>0.11492857142857101</v>
      </c>
      <c r="L36" s="20">
        <v>0.13114285714285701</v>
      </c>
      <c r="M36" s="20">
        <v>0.20242857142857101</v>
      </c>
      <c r="N36" s="20">
        <v>0.27371428571428602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3" t="s">
        <v>21</v>
      </c>
      <c r="B38" s="3" t="s">
        <v>24</v>
      </c>
      <c r="C38" s="4">
        <v>157</v>
      </c>
      <c r="D38" s="4">
        <v>124</v>
      </c>
      <c r="E38" s="4">
        <v>131</v>
      </c>
      <c r="F38" s="4">
        <v>221</v>
      </c>
      <c r="G38" s="4">
        <v>242</v>
      </c>
      <c r="H38" s="4">
        <v>359</v>
      </c>
      <c r="I38" s="4">
        <v>652</v>
      </c>
      <c r="J38" s="4">
        <v>821</v>
      </c>
      <c r="K38" s="4">
        <v>1020</v>
      </c>
      <c r="L38" s="4">
        <v>1400</v>
      </c>
      <c r="M38" s="4">
        <v>1985</v>
      </c>
      <c r="N38" s="4">
        <v>3010</v>
      </c>
      <c r="O38" s="4">
        <v>10122</v>
      </c>
    </row>
    <row r="39" spans="1:15" x14ac:dyDescent="0.2">
      <c r="A39" s="54"/>
      <c r="B39" s="3" t="s">
        <v>25</v>
      </c>
      <c r="C39" s="5">
        <v>0</v>
      </c>
      <c r="D39" s="5">
        <v>0</v>
      </c>
      <c r="E39" s="5">
        <v>0</v>
      </c>
      <c r="F39" s="4">
        <v>6</v>
      </c>
      <c r="G39" s="4">
        <v>92</v>
      </c>
      <c r="H39" s="4">
        <v>116</v>
      </c>
      <c r="I39" s="4">
        <v>203</v>
      </c>
      <c r="J39" s="4">
        <v>289</v>
      </c>
      <c r="K39" s="4">
        <v>371</v>
      </c>
      <c r="L39" s="4">
        <v>726</v>
      </c>
      <c r="M39" s="4">
        <v>717</v>
      </c>
      <c r="N39" s="4">
        <v>947</v>
      </c>
      <c r="O39" s="4">
        <v>3467</v>
      </c>
    </row>
    <row r="40" spans="1:15" x14ac:dyDescent="0.2">
      <c r="A40" s="54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7</v>
      </c>
      <c r="H40" s="4">
        <v>7</v>
      </c>
      <c r="I40" s="4">
        <v>20</v>
      </c>
      <c r="J40" s="4">
        <v>64</v>
      </c>
      <c r="K40" s="4">
        <v>115</v>
      </c>
      <c r="L40" s="4">
        <v>184</v>
      </c>
      <c r="M40" s="4">
        <v>336</v>
      </c>
      <c r="N40" s="4">
        <v>719</v>
      </c>
      <c r="O40" s="4">
        <v>1452</v>
      </c>
    </row>
    <row r="41" spans="1:15" x14ac:dyDescent="0.2">
      <c r="A41" s="54"/>
      <c r="B41" s="47" t="s">
        <v>27</v>
      </c>
      <c r="C41" s="4">
        <v>30</v>
      </c>
      <c r="D41" s="4">
        <v>2</v>
      </c>
      <c r="E41" s="4">
        <v>5</v>
      </c>
      <c r="F41" s="4">
        <v>4</v>
      </c>
      <c r="G41" s="4">
        <v>2</v>
      </c>
      <c r="H41" s="4">
        <v>7</v>
      </c>
      <c r="I41" s="4">
        <v>7</v>
      </c>
      <c r="J41" s="4">
        <v>12</v>
      </c>
      <c r="K41" s="4">
        <v>25</v>
      </c>
      <c r="L41" s="4">
        <v>45</v>
      </c>
      <c r="M41" s="4">
        <v>107</v>
      </c>
      <c r="N41" s="4">
        <v>411</v>
      </c>
      <c r="O41" s="4">
        <v>657</v>
      </c>
    </row>
    <row r="42" spans="1:15" ht="13.5" thickBot="1" x14ac:dyDescent="0.25">
      <c r="A42" s="54"/>
      <c r="B42" s="10" t="s">
        <v>15</v>
      </c>
      <c r="C42" s="11">
        <v>2</v>
      </c>
      <c r="D42" s="11">
        <v>1</v>
      </c>
      <c r="E42" s="11">
        <v>1</v>
      </c>
      <c r="F42" s="11">
        <v>2</v>
      </c>
      <c r="G42" s="11">
        <v>7</v>
      </c>
      <c r="H42" s="11">
        <v>5</v>
      </c>
      <c r="I42" s="11">
        <v>6</v>
      </c>
      <c r="J42" s="11">
        <v>5</v>
      </c>
      <c r="K42" s="11">
        <v>10</v>
      </c>
      <c r="L42" s="11">
        <v>14</v>
      </c>
      <c r="M42" s="11">
        <v>77</v>
      </c>
      <c r="N42" s="11">
        <v>588</v>
      </c>
      <c r="O42" s="11">
        <v>718</v>
      </c>
    </row>
    <row r="43" spans="1:15" ht="13.5" thickTop="1" x14ac:dyDescent="0.2">
      <c r="A43" s="54"/>
      <c r="B43" s="16" t="s">
        <v>13</v>
      </c>
      <c r="C43" s="19">
        <v>189</v>
      </c>
      <c r="D43" s="19">
        <v>127</v>
      </c>
      <c r="E43" s="19">
        <v>137</v>
      </c>
      <c r="F43" s="19">
        <v>233</v>
      </c>
      <c r="G43" s="19">
        <v>350</v>
      </c>
      <c r="H43" s="19">
        <v>494</v>
      </c>
      <c r="I43" s="19">
        <v>888</v>
      </c>
      <c r="J43" s="19">
        <v>1191</v>
      </c>
      <c r="K43" s="19">
        <v>1541</v>
      </c>
      <c r="L43" s="19">
        <v>2369</v>
      </c>
      <c r="M43" s="19">
        <v>3222</v>
      </c>
      <c r="N43" s="19">
        <v>5675</v>
      </c>
      <c r="O43" s="19">
        <v>16416</v>
      </c>
    </row>
    <row r="44" spans="1:15" x14ac:dyDescent="0.2">
      <c r="A44" s="55"/>
      <c r="B44" s="18" t="s">
        <v>14</v>
      </c>
      <c r="C44" s="20">
        <v>1.15131578947368E-2</v>
      </c>
      <c r="D44" s="20">
        <v>7.7363547758284596E-3</v>
      </c>
      <c r="E44" s="20">
        <v>8.3455165692007793E-3</v>
      </c>
      <c r="F44" s="20">
        <v>1.4193469785574999E-2</v>
      </c>
      <c r="G44" s="20">
        <v>2.1320662768031198E-2</v>
      </c>
      <c r="H44" s="20">
        <v>3.0092592592592601E-2</v>
      </c>
      <c r="I44" s="20">
        <v>5.4093567251461999E-2</v>
      </c>
      <c r="J44" s="20">
        <v>7.2551169590643297E-2</v>
      </c>
      <c r="K44" s="20">
        <v>9.3871832358674495E-2</v>
      </c>
      <c r="L44" s="20">
        <v>0.144310428849903</v>
      </c>
      <c r="M44" s="20">
        <v>0.19627192982456099</v>
      </c>
      <c r="N44" s="20">
        <v>0.34569931773879098</v>
      </c>
      <c r="O44" s="20">
        <v>1</v>
      </c>
    </row>
    <row r="46" spans="1:15" x14ac:dyDescent="0.2">
      <c r="A46" s="56" t="s">
        <v>39</v>
      </c>
    </row>
    <row r="47" spans="1:15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1AA9E-3BA2-4A7A-859B-E5DD86FC5EA3}"/>
</file>

<file path=customXml/itemProps2.xml><?xml version="1.0" encoding="utf-8"?>
<ds:datastoreItem xmlns:ds="http://schemas.openxmlformats.org/officeDocument/2006/customXml" ds:itemID="{B7E37759-8A6C-4FC7-AE8B-1D8E8810B466}"/>
</file>

<file path=customXml/itemProps3.xml><?xml version="1.0" encoding="utf-8"?>
<ds:datastoreItem xmlns:ds="http://schemas.openxmlformats.org/officeDocument/2006/customXml" ds:itemID="{387AB61B-259B-402A-A5B7-BBD14CF99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