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Flussi!$A$1:$H$80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<sst xmlns="http://schemas.openxmlformats.org/spreadsheetml/2006/main" count="196" uniqueCount="44">
  <si>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</si>
  <si>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</si>
  <si>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</si>
  <si>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</si>
  <si>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</si>
  <si>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</si>
  <si>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</si>
  <si>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</si>
  <si>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</si>
  <si>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</si>
  <si>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</si>
  <si>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</si>
  <si>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</si>
  <si>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</si>
  <si>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</si>
  <si>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</si>
  <si>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</si>
  <si>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</si>
  <si>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</si>
  <si>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</si>
  <si>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</si>
  <si>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</si>
  <si>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</si>
  <si>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</si>
  <si>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</si>
  <si>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</si>
  <si>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</si>
  <si>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Fino al 2006</t>
  </si>
  <si>
    <t>Iscritti 2016</t>
  </si>
  <si>
    <t>Definiti 2016</t>
  </si>
  <si>
    <t>Pendenti al 31 marzo 2017</t>
  </si>
  <si>
    <t>Anni 2015 - 31 marzo 2017</t>
  </si>
  <si>
    <t>Iscritti 
gen - mar 2017</t>
  </si>
  <si>
    <t>Definiti 
gen - mar 2017</t>
  </si>
  <si>
    <t>Pendenti al 31/12/2014</t>
  </si>
  <si>
    <t>Pendenti al 31/03/2017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</si>
  <si>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</si>
  <si>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</si>
  <si>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</si>
  <si>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</si>
  <si>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</si>
  <si>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</si>
  <si>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0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</si>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</sst>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zoomScaleNormal="100" workbookViewId="0">
      <selection activeCell="G14" sqref="G14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43</v>
      </c>
      <c r="B3" s="36"/>
    </row>
    <row r="4" spans="1:15" x14ac:dyDescent="0.2">
      <c r="A4" s="35" t="s">
        <v>31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28</v>
      </c>
      <c r="F6" s="7" t="s">
        <v>29</v>
      </c>
      <c r="G6" s="7" t="s">
        <v>32</v>
      </c>
      <c r="H6" s="7" t="s">
        <v>33</v>
      </c>
    </row>
    <row r="7" spans="1:15" ht="12.75" customHeight="1" x14ac:dyDescent="0.2">
      <c r="A7" s="53" t="s">
        <v>19</v>
      </c>
      <c r="B7" s="3" t="s">
        <v>36</v>
      </c>
      <c r="C7" s="4">
        <v>1845</v>
      </c>
      <c r="D7" s="4">
        <v>2021</v>
      </c>
      <c r="E7" s="4">
        <v>2349</v>
      </c>
      <c r="F7" s="4">
        <v>2499</v>
      </c>
      <c r="G7" s="4">
        <v>632</v>
      </c>
      <c r="H7" s="4">
        <v>681</v>
      </c>
    </row>
    <row r="8" spans="1:15" ht="12.75" customHeight="1" x14ac:dyDescent="0.2">
      <c r="A8" s="53"/>
      <c r="B8" s="3" t="s">
        <v>38</v>
      </c>
      <c r="C8" s="4">
        <v>802</v>
      </c>
      <c r="D8" s="4">
        <v>1104</v>
      </c>
      <c r="E8" s="4">
        <v>1164</v>
      </c>
      <c r="F8" s="4">
        <v>1198</v>
      </c>
      <c r="G8" s="4">
        <v>144</v>
      </c>
      <c r="H8" s="4">
        <v>283</v>
      </c>
    </row>
    <row r="9" spans="1:15" ht="12.75" customHeight="1" x14ac:dyDescent="0.2">
      <c r="A9" s="53"/>
      <c r="B9" s="50" t="s">
        <v>39</v>
      </c>
      <c r="C9" s="51">
        <v>963</v>
      </c>
      <c r="D9" s="51">
        <v>1115</v>
      </c>
      <c r="E9" s="51">
        <v>1136</v>
      </c>
      <c r="F9" s="51">
        <v>1243</v>
      </c>
      <c r="G9" s="51">
        <v>167</v>
      </c>
      <c r="H9" s="51">
        <v>290</v>
      </c>
    </row>
    <row r="10" spans="1:15" ht="12.75" customHeight="1" thickBot="1" x14ac:dyDescent="0.25">
      <c r="A10" s="53"/>
      <c r="B10" s="10" t="s">
        <v>40</v>
      </c>
      <c r="C10" s="11">
        <v>1094</v>
      </c>
      <c r="D10" s="11">
        <v>1124</v>
      </c>
      <c r="E10" s="39">
        <v>1177</v>
      </c>
      <c r="F10" s="11">
        <v>1163</v>
      </c>
      <c r="G10" s="11">
        <v>334</v>
      </c>
      <c r="H10" s="11">
        <v>369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4704</v>
      </c>
      <c r="D11" s="17">
        <v>5364</v>
      </c>
      <c r="E11" s="17">
        <v>5826</v>
      </c>
      <c r="F11" s="17">
        <v>6103</v>
      </c>
      <c r="G11" s="17">
        <v>1277</v>
      </c>
      <c r="H11" s="17">
        <v>1623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4">
        <f>D11/C11</f>
        <v>1.1403061224489797</v>
      </c>
      <c r="D13" s="55"/>
      <c r="E13" s="54">
        <f>F11/E11</f>
        <v>1.0475454857535187</v>
      </c>
      <c r="F13" s="55"/>
      <c r="G13" s="54">
        <f>H11/G11</f>
        <v>1.2709475332811278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20</v>
      </c>
      <c r="B15" s="3" t="s">
        <v>36</v>
      </c>
      <c r="C15" s="4">
        <v>2120</v>
      </c>
      <c r="D15" s="4">
        <v>2249</v>
      </c>
      <c r="E15" s="4">
        <v>2294</v>
      </c>
      <c r="F15" s="4">
        <v>2790</v>
      </c>
      <c r="G15" s="4">
        <v>604</v>
      </c>
      <c r="H15" s="4">
        <v>773</v>
      </c>
    </row>
    <row r="16" spans="1:15" x14ac:dyDescent="0.2">
      <c r="A16" s="53" t="s">
        <v>2</v>
      </c>
      <c r="B16" s="3" t="s">
        <v>38</v>
      </c>
      <c r="C16" s="4">
        <v>1026</v>
      </c>
      <c r="D16" s="4">
        <v>1101</v>
      </c>
      <c r="E16" s="4">
        <v>970</v>
      </c>
      <c r="F16" s="4">
        <v>1110</v>
      </c>
      <c r="G16" s="4">
        <v>304</v>
      </c>
      <c r="H16" s="4">
        <v>284</v>
      </c>
    </row>
    <row r="17" spans="1:8" x14ac:dyDescent="0.2">
      <c r="A17" s="53"/>
      <c r="B17" s="3" t="s">
        <v>39</v>
      </c>
      <c r="C17" s="4">
        <v>1930</v>
      </c>
      <c r="D17" s="4">
        <v>2601</v>
      </c>
      <c r="E17" s="4">
        <v>2199</v>
      </c>
      <c r="F17" s="4">
        <v>2261</v>
      </c>
      <c r="G17" s="4">
        <v>429</v>
      </c>
      <c r="H17" s="4">
        <v>429</v>
      </c>
    </row>
    <row r="18" spans="1:8" x14ac:dyDescent="0.2">
      <c r="A18" s="53" t="s">
        <v>2</v>
      </c>
      <c r="B18" s="3" t="s">
        <v>40</v>
      </c>
      <c r="C18" s="4">
        <v>1484</v>
      </c>
      <c r="D18" s="4">
        <v>1450</v>
      </c>
      <c r="E18" s="4">
        <v>1565</v>
      </c>
      <c r="F18" s="4">
        <v>1513</v>
      </c>
      <c r="G18" s="4">
        <v>259</v>
      </c>
      <c r="H18" s="4">
        <v>226</v>
      </c>
    </row>
    <row r="19" spans="1:8" ht="13.5" thickBot="1" x14ac:dyDescent="0.25">
      <c r="A19" s="53" t="s">
        <v>2</v>
      </c>
      <c r="B19" s="10" t="s">
        <v>17</v>
      </c>
      <c r="C19" s="11">
        <v>1170</v>
      </c>
      <c r="D19" s="11">
        <v>1128</v>
      </c>
      <c r="E19" s="39">
        <v>1309</v>
      </c>
      <c r="F19" s="11">
        <v>1399</v>
      </c>
      <c r="G19" s="11">
        <v>419</v>
      </c>
      <c r="H19" s="11">
        <v>365</v>
      </c>
    </row>
    <row r="20" spans="1:8" ht="13.5" thickTop="1" x14ac:dyDescent="0.2">
      <c r="A20" s="53"/>
      <c r="B20" s="16" t="s">
        <v>4</v>
      </c>
      <c r="C20" s="17">
        <v>7730</v>
      </c>
      <c r="D20" s="17">
        <v>8529</v>
      </c>
      <c r="E20" s="17">
        <v>8337</v>
      </c>
      <c r="F20" s="17">
        <v>9073</v>
      </c>
      <c r="G20" s="17">
        <v>2015</v>
      </c>
      <c r="H20" s="17">
        <v>2077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4">
        <f>D20/C20</f>
        <v>1.1033635187580855</v>
      </c>
      <c r="D22" s="55"/>
      <c r="E22" s="54">
        <f>F20/E20</f>
        <v>1.0882811562912318</v>
      </c>
      <c r="F22" s="55"/>
      <c r="G22" s="54">
        <f>H20/G20</f>
        <v>1.0307692307692307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21</v>
      </c>
      <c r="B24" s="3" t="s">
        <v>36</v>
      </c>
      <c r="C24" s="4">
        <v>5241</v>
      </c>
      <c r="D24" s="4">
        <v>4131</v>
      </c>
      <c r="E24" s="4">
        <v>3914</v>
      </c>
      <c r="F24" s="4">
        <v>4618</v>
      </c>
      <c r="G24" s="4">
        <v>843</v>
      </c>
      <c r="H24" s="4">
        <v>1276</v>
      </c>
    </row>
    <row r="25" spans="1:8" x14ac:dyDescent="0.2">
      <c r="A25" s="53" t="s">
        <v>3</v>
      </c>
      <c r="B25" s="3" t="s">
        <v>38</v>
      </c>
      <c r="C25" s="4">
        <v>1795</v>
      </c>
      <c r="D25" s="4">
        <v>1632</v>
      </c>
      <c r="E25" s="4">
        <v>1438</v>
      </c>
      <c r="F25" s="4">
        <v>1921</v>
      </c>
      <c r="G25" s="4">
        <v>398</v>
      </c>
      <c r="H25" s="4">
        <v>429</v>
      </c>
    </row>
    <row r="26" spans="1:8" x14ac:dyDescent="0.2">
      <c r="A26" s="53"/>
      <c r="B26" s="3" t="s">
        <v>39</v>
      </c>
      <c r="C26" s="4">
        <v>652</v>
      </c>
      <c r="D26" s="4">
        <v>464</v>
      </c>
      <c r="E26" s="4">
        <v>675</v>
      </c>
      <c r="F26" s="4">
        <v>574</v>
      </c>
      <c r="G26" s="4">
        <v>226</v>
      </c>
      <c r="H26" s="4">
        <v>204</v>
      </c>
    </row>
    <row r="27" spans="1:8" x14ac:dyDescent="0.2">
      <c r="A27" s="53" t="s">
        <v>3</v>
      </c>
      <c r="B27" s="50" t="s">
        <v>40</v>
      </c>
      <c r="C27" s="5">
        <v>703</v>
      </c>
      <c r="D27" s="4">
        <v>680</v>
      </c>
      <c r="E27" s="4">
        <v>923</v>
      </c>
      <c r="F27" s="4">
        <v>822</v>
      </c>
      <c r="G27" s="5">
        <v>262</v>
      </c>
      <c r="H27" s="4">
        <v>216</v>
      </c>
    </row>
    <row r="28" spans="1:8" ht="13.5" thickBot="1" x14ac:dyDescent="0.25">
      <c r="A28" s="53" t="s">
        <v>3</v>
      </c>
      <c r="B28" s="10" t="s">
        <v>17</v>
      </c>
      <c r="C28" s="11">
        <v>1648</v>
      </c>
      <c r="D28" s="11">
        <v>1705</v>
      </c>
      <c r="E28" s="39">
        <v>1811</v>
      </c>
      <c r="F28" s="11">
        <v>1621</v>
      </c>
      <c r="G28" s="11">
        <v>539</v>
      </c>
      <c r="H28" s="11">
        <v>446</v>
      </c>
    </row>
    <row r="29" spans="1:8" ht="13.5" thickTop="1" x14ac:dyDescent="0.2">
      <c r="A29" s="53"/>
      <c r="B29" s="16" t="s">
        <v>4</v>
      </c>
      <c r="C29" s="17">
        <v>10039</v>
      </c>
      <c r="D29" s="17">
        <v>8612</v>
      </c>
      <c r="E29" s="17">
        <v>8761</v>
      </c>
      <c r="F29" s="17">
        <v>9556</v>
      </c>
      <c r="G29" s="17">
        <v>2268</v>
      </c>
      <c r="H29" s="17">
        <v>2571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4">
        <f>D29/C29</f>
        <v>0.85785436796493675</v>
      </c>
      <c r="D31" s="55"/>
      <c r="E31" s="54">
        <f>F29/E29</f>
        <v>1.0907430658600616</v>
      </c>
      <c r="F31" s="55"/>
      <c r="G31" s="54">
        <f>H29/G29</f>
        <v>1.1335978835978835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22</v>
      </c>
      <c r="B33" s="3" t="s">
        <v>36</v>
      </c>
      <c r="C33" s="4">
        <v>3105</v>
      </c>
      <c r="D33" s="4">
        <v>3226</v>
      </c>
      <c r="E33" s="4">
        <v>3306</v>
      </c>
      <c r="F33" s="4">
        <v>3741</v>
      </c>
      <c r="G33" s="4">
        <v>816</v>
      </c>
      <c r="H33" s="4">
        <v>919</v>
      </c>
    </row>
    <row r="34" spans="1:8" x14ac:dyDescent="0.2">
      <c r="A34" s="53"/>
      <c r="B34" s="3" t="s">
        <v>38</v>
      </c>
      <c r="C34" s="4">
        <v>2469</v>
      </c>
      <c r="D34" s="4">
        <v>3250</v>
      </c>
      <c r="E34" s="4">
        <v>2366</v>
      </c>
      <c r="F34" s="4">
        <v>2777</v>
      </c>
      <c r="G34" s="4">
        <v>605</v>
      </c>
      <c r="H34" s="4">
        <v>750</v>
      </c>
    </row>
    <row r="35" spans="1:8" x14ac:dyDescent="0.2">
      <c r="A35" s="53"/>
      <c r="B35" s="3" t="s">
        <v>39</v>
      </c>
      <c r="C35" s="4">
        <v>1357</v>
      </c>
      <c r="D35" s="4">
        <v>1476</v>
      </c>
      <c r="E35" s="4">
        <v>1746</v>
      </c>
      <c r="F35" s="4">
        <v>1257</v>
      </c>
      <c r="G35" s="4">
        <v>456</v>
      </c>
      <c r="H35" s="4">
        <v>307</v>
      </c>
    </row>
    <row r="36" spans="1:8" x14ac:dyDescent="0.2">
      <c r="A36" s="53"/>
      <c r="B36" s="50" t="s">
        <v>40</v>
      </c>
      <c r="C36" s="5">
        <v>1187</v>
      </c>
      <c r="D36" s="4">
        <v>1213</v>
      </c>
      <c r="E36" s="4">
        <v>1377</v>
      </c>
      <c r="F36" s="4">
        <v>1315</v>
      </c>
      <c r="G36" s="4">
        <v>411</v>
      </c>
      <c r="H36" s="4">
        <v>364</v>
      </c>
    </row>
    <row r="37" spans="1:8" ht="13.5" thickBot="1" x14ac:dyDescent="0.25">
      <c r="A37" s="53"/>
      <c r="B37" s="10" t="s">
        <v>17</v>
      </c>
      <c r="C37" s="11">
        <v>2175</v>
      </c>
      <c r="D37" s="11">
        <v>2280</v>
      </c>
      <c r="E37" s="39">
        <v>2315</v>
      </c>
      <c r="F37" s="11">
        <v>2372</v>
      </c>
      <c r="G37" s="11">
        <v>648</v>
      </c>
      <c r="H37" s="11">
        <v>564</v>
      </c>
    </row>
    <row r="38" spans="1:8" ht="13.5" thickTop="1" x14ac:dyDescent="0.2">
      <c r="A38" s="53"/>
      <c r="B38" s="16" t="s">
        <v>4</v>
      </c>
      <c r="C38" s="17">
        <v>10293</v>
      </c>
      <c r="D38" s="17">
        <v>11445</v>
      </c>
      <c r="E38" s="17">
        <v>11110</v>
      </c>
      <c r="F38" s="17">
        <v>11462</v>
      </c>
      <c r="G38" s="17">
        <v>2936</v>
      </c>
      <c r="H38" s="17">
        <v>2904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4">
        <f>D38/C38</f>
        <v>1.1119207228213348</v>
      </c>
      <c r="D40" s="55"/>
      <c r="E40" s="54">
        <f>F38/E38</f>
        <v>1.0316831683168317</v>
      </c>
      <c r="F40" s="55"/>
      <c r="G40" s="54">
        <f>H38/G38</f>
        <v>0.98910081743869205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3" t="s">
        <v>23</v>
      </c>
      <c r="B43" s="3" t="s">
        <v>36</v>
      </c>
      <c r="C43" s="4">
        <v>1336</v>
      </c>
      <c r="D43" s="4">
        <v>2318</v>
      </c>
      <c r="E43" s="4">
        <v>1379</v>
      </c>
      <c r="F43" s="4">
        <v>1597</v>
      </c>
      <c r="G43" s="4">
        <v>387</v>
      </c>
      <c r="H43" s="4">
        <v>379</v>
      </c>
    </row>
    <row r="44" spans="1:8" x14ac:dyDescent="0.2">
      <c r="A44" s="53" t="s">
        <v>2</v>
      </c>
      <c r="B44" s="3" t="s">
        <v>38</v>
      </c>
      <c r="C44" s="4">
        <v>702</v>
      </c>
      <c r="D44" s="4">
        <v>943</v>
      </c>
      <c r="E44" s="4">
        <v>830</v>
      </c>
      <c r="F44" s="4">
        <v>769</v>
      </c>
      <c r="G44" s="4">
        <v>154</v>
      </c>
      <c r="H44" s="4">
        <v>264</v>
      </c>
    </row>
    <row r="45" spans="1:8" x14ac:dyDescent="0.2">
      <c r="A45" s="53"/>
      <c r="B45" s="3" t="s">
        <v>39</v>
      </c>
      <c r="C45" s="4">
        <v>809</v>
      </c>
      <c r="D45" s="4">
        <v>925</v>
      </c>
      <c r="E45" s="4">
        <v>886</v>
      </c>
      <c r="F45" s="4">
        <v>1059</v>
      </c>
      <c r="G45" s="4">
        <v>230</v>
      </c>
      <c r="H45" s="4">
        <v>299</v>
      </c>
    </row>
    <row r="46" spans="1:8" x14ac:dyDescent="0.2">
      <c r="A46" s="53" t="s">
        <v>2</v>
      </c>
      <c r="B46" s="50" t="s">
        <v>40</v>
      </c>
      <c r="C46" s="4">
        <v>566</v>
      </c>
      <c r="D46" s="4">
        <v>514</v>
      </c>
      <c r="E46" s="4">
        <v>598</v>
      </c>
      <c r="F46" s="4">
        <v>560</v>
      </c>
      <c r="G46" s="4">
        <v>136</v>
      </c>
      <c r="H46" s="4">
        <v>130</v>
      </c>
    </row>
    <row r="47" spans="1:8" ht="13.5" thickBot="1" x14ac:dyDescent="0.25">
      <c r="A47" s="53" t="s">
        <v>2</v>
      </c>
      <c r="B47" s="10" t="s">
        <v>17</v>
      </c>
      <c r="C47" s="11">
        <v>1005</v>
      </c>
      <c r="D47" s="11">
        <v>1061</v>
      </c>
      <c r="E47" s="39">
        <v>1150</v>
      </c>
      <c r="F47" s="11">
        <v>1077</v>
      </c>
      <c r="G47" s="11">
        <v>303</v>
      </c>
      <c r="H47" s="11">
        <v>269</v>
      </c>
    </row>
    <row r="48" spans="1:8" ht="13.5" thickTop="1" x14ac:dyDescent="0.2">
      <c r="A48" s="53"/>
      <c r="B48" s="16" t="s">
        <v>4</v>
      </c>
      <c r="C48" s="17">
        <v>4418</v>
      </c>
      <c r="D48" s="17">
        <v>5761</v>
      </c>
      <c r="E48" s="17">
        <v>4843</v>
      </c>
      <c r="F48" s="17">
        <v>5062</v>
      </c>
      <c r="G48" s="17">
        <v>1210</v>
      </c>
      <c r="H48" s="17">
        <v>1341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4">
        <f>D48/C48</f>
        <v>1.3039837030330466</v>
      </c>
      <c r="D50" s="55"/>
      <c r="E50" s="54">
        <f>F48/E48</f>
        <v>1.045219905017551</v>
      </c>
      <c r="F50" s="55"/>
      <c r="G50" s="54">
        <f>H48/G48</f>
        <v>1.1082644628099174</v>
      </c>
      <c r="H50" s="55"/>
    </row>
    <row r="51" spans="1:8" x14ac:dyDescent="0.2">
      <c r="C51" s="2"/>
      <c r="D51" s="2"/>
    </row>
    <row r="52" spans="1:8" x14ac:dyDescent="0.2">
      <c r="A52" s="53" t="s">
        <v>24</v>
      </c>
      <c r="B52" s="3" t="s">
        <v>36</v>
      </c>
      <c r="C52" s="4">
        <v>1233</v>
      </c>
      <c r="D52" s="4">
        <v>2826</v>
      </c>
      <c r="E52" s="4">
        <v>1299</v>
      </c>
      <c r="F52" s="4">
        <v>2842</v>
      </c>
      <c r="G52" s="4">
        <v>336</v>
      </c>
      <c r="H52" s="4">
        <v>506</v>
      </c>
    </row>
    <row r="53" spans="1:8" x14ac:dyDescent="0.2">
      <c r="A53" s="53" t="s">
        <v>2</v>
      </c>
      <c r="B53" s="3" t="s">
        <v>38</v>
      </c>
      <c r="C53" s="4">
        <v>586</v>
      </c>
      <c r="D53" s="4">
        <v>574</v>
      </c>
      <c r="E53" s="4">
        <v>464</v>
      </c>
      <c r="F53" s="4">
        <v>382</v>
      </c>
      <c r="G53" s="4">
        <v>169</v>
      </c>
      <c r="H53" s="4">
        <v>186</v>
      </c>
    </row>
    <row r="54" spans="1:8" x14ac:dyDescent="0.2">
      <c r="A54" s="53"/>
      <c r="B54" s="3" t="s">
        <v>39</v>
      </c>
      <c r="C54" s="4">
        <v>368</v>
      </c>
      <c r="D54" s="4">
        <v>452</v>
      </c>
      <c r="E54" s="4">
        <v>428</v>
      </c>
      <c r="F54" s="4">
        <v>292</v>
      </c>
      <c r="G54" s="4">
        <v>124</v>
      </c>
      <c r="H54" s="4">
        <v>94</v>
      </c>
    </row>
    <row r="55" spans="1:8" x14ac:dyDescent="0.2">
      <c r="A55" s="53" t="s">
        <v>2</v>
      </c>
      <c r="B55" s="50" t="s">
        <v>40</v>
      </c>
      <c r="C55" s="4">
        <v>338</v>
      </c>
      <c r="D55" s="4">
        <v>349</v>
      </c>
      <c r="E55" s="4">
        <v>394</v>
      </c>
      <c r="F55" s="4">
        <v>410</v>
      </c>
      <c r="G55" s="4">
        <v>100</v>
      </c>
      <c r="H55" s="4">
        <v>92</v>
      </c>
    </row>
    <row r="56" spans="1:8" ht="13.5" thickBot="1" x14ac:dyDescent="0.25">
      <c r="A56" s="53" t="s">
        <v>2</v>
      </c>
      <c r="B56" s="10" t="s">
        <v>17</v>
      </c>
      <c r="C56" s="11">
        <v>731</v>
      </c>
      <c r="D56" s="11">
        <v>762</v>
      </c>
      <c r="E56" s="39">
        <v>812</v>
      </c>
      <c r="F56" s="11">
        <v>786</v>
      </c>
      <c r="G56" s="11">
        <v>265</v>
      </c>
      <c r="H56" s="11">
        <v>234</v>
      </c>
    </row>
    <row r="57" spans="1:8" ht="13.5" thickTop="1" x14ac:dyDescent="0.2">
      <c r="A57" s="53"/>
      <c r="B57" s="16" t="s">
        <v>4</v>
      </c>
      <c r="C57" s="17">
        <v>3256</v>
      </c>
      <c r="D57" s="17">
        <v>4963</v>
      </c>
      <c r="E57" s="17">
        <v>3397</v>
      </c>
      <c r="F57" s="17">
        <v>4712</v>
      </c>
      <c r="G57" s="17">
        <v>994</v>
      </c>
      <c r="H57" s="17">
        <v>1112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4">
        <f>D57/C57</f>
        <v>1.5242628992628993</v>
      </c>
      <c r="D59" s="55"/>
      <c r="E59" s="54">
        <f>F57/E57</f>
        <v>1.3871062702384458</v>
      </c>
      <c r="F59" s="55"/>
      <c r="G59" s="54">
        <f>H57/G57</f>
        <v>1.1187122736418511</v>
      </c>
      <c r="H59" s="55"/>
    </row>
    <row r="60" spans="1:8" x14ac:dyDescent="0.2">
      <c r="C60" s="2"/>
      <c r="D60" s="2"/>
    </row>
    <row r="61" spans="1:8" x14ac:dyDescent="0.2">
      <c r="A61" s="53" t="s">
        <v>25</v>
      </c>
      <c r="B61" s="3" t="s">
        <v>36</v>
      </c>
      <c r="C61" s="4">
        <v>1275</v>
      </c>
      <c r="D61" s="4">
        <v>1185</v>
      </c>
      <c r="E61" s="4">
        <v>1164</v>
      </c>
      <c r="F61" s="4">
        <v>1604</v>
      </c>
      <c r="G61" s="4">
        <v>319</v>
      </c>
      <c r="H61" s="4">
        <v>506</v>
      </c>
    </row>
    <row r="62" spans="1:8" x14ac:dyDescent="0.2">
      <c r="A62" s="53" t="s">
        <v>2</v>
      </c>
      <c r="B62" s="3" t="s">
        <v>38</v>
      </c>
      <c r="C62" s="4">
        <v>437</v>
      </c>
      <c r="D62" s="4">
        <v>608</v>
      </c>
      <c r="E62" s="4">
        <v>435</v>
      </c>
      <c r="F62" s="4">
        <v>759</v>
      </c>
      <c r="G62" s="4">
        <v>118</v>
      </c>
      <c r="H62" s="4">
        <v>141</v>
      </c>
    </row>
    <row r="63" spans="1:8" x14ac:dyDescent="0.2">
      <c r="A63" s="53"/>
      <c r="B63" s="3" t="s">
        <v>39</v>
      </c>
      <c r="C63" s="4">
        <v>298</v>
      </c>
      <c r="D63" s="4">
        <v>473</v>
      </c>
      <c r="E63" s="4">
        <v>401</v>
      </c>
      <c r="F63" s="4">
        <v>620</v>
      </c>
      <c r="G63" s="4">
        <v>126</v>
      </c>
      <c r="H63" s="4">
        <v>170</v>
      </c>
    </row>
    <row r="64" spans="1:8" x14ac:dyDescent="0.2">
      <c r="A64" s="53" t="s">
        <v>2</v>
      </c>
      <c r="B64" s="50" t="s">
        <v>40</v>
      </c>
      <c r="C64" s="4">
        <v>415</v>
      </c>
      <c r="D64" s="4">
        <v>380</v>
      </c>
      <c r="E64" s="4">
        <v>453</v>
      </c>
      <c r="F64" s="4">
        <v>467</v>
      </c>
      <c r="G64" s="4">
        <v>101</v>
      </c>
      <c r="H64" s="4">
        <v>88</v>
      </c>
    </row>
    <row r="65" spans="1:8" ht="13.5" thickBot="1" x14ac:dyDescent="0.25">
      <c r="A65" s="53" t="s">
        <v>2</v>
      </c>
      <c r="B65" s="10" t="s">
        <v>17</v>
      </c>
      <c r="C65" s="11">
        <v>642</v>
      </c>
      <c r="D65" s="11">
        <v>631</v>
      </c>
      <c r="E65" s="39">
        <v>650</v>
      </c>
      <c r="F65" s="11">
        <v>631</v>
      </c>
      <c r="G65" s="11">
        <v>242</v>
      </c>
      <c r="H65" s="11">
        <v>248</v>
      </c>
    </row>
    <row r="66" spans="1:8" ht="13.5" thickTop="1" x14ac:dyDescent="0.2">
      <c r="A66" s="53"/>
      <c r="B66" s="16" t="s">
        <v>4</v>
      </c>
      <c r="C66" s="17">
        <v>3067</v>
      </c>
      <c r="D66" s="17">
        <v>3277</v>
      </c>
      <c r="E66" s="17">
        <v>3103</v>
      </c>
      <c r="F66" s="17">
        <v>4081</v>
      </c>
      <c r="G66" s="17">
        <v>906</v>
      </c>
      <c r="H66" s="17">
        <v>1153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12</v>
      </c>
      <c r="C68" s="54">
        <f>D66/C66</f>
        <v>1.0684708183893055</v>
      </c>
      <c r="D68" s="55"/>
      <c r="E68" s="54">
        <f>F66/E66</f>
        <v>1.3151788591685465</v>
      </c>
      <c r="F68" s="55"/>
      <c r="G68" s="54">
        <f>H66/G66</f>
        <v>1.2726269315673289</v>
      </c>
      <c r="H68" s="55"/>
    </row>
    <row r="69" spans="1:8" x14ac:dyDescent="0.2">
      <c r="C69" s="2"/>
      <c r="D69" s="2"/>
    </row>
    <row r="70" spans="1:8" x14ac:dyDescent="0.2">
      <c r="A70" s="53" t="s">
        <v>26</v>
      </c>
      <c r="B70" s="3" t="s">
        <v>36</v>
      </c>
      <c r="C70" s="4">
        <v>1131</v>
      </c>
      <c r="D70" s="4">
        <v>1407</v>
      </c>
      <c r="E70" s="4">
        <v>1219</v>
      </c>
      <c r="F70" s="4">
        <v>1400</v>
      </c>
      <c r="G70" s="4">
        <v>301</v>
      </c>
      <c r="H70" s="4">
        <v>414</v>
      </c>
    </row>
    <row r="71" spans="1:8" x14ac:dyDescent="0.2">
      <c r="A71" s="53" t="s">
        <v>2</v>
      </c>
      <c r="B71" s="3" t="s">
        <v>38</v>
      </c>
      <c r="C71" s="4">
        <v>778</v>
      </c>
      <c r="D71" s="4">
        <v>650</v>
      </c>
      <c r="E71" s="4">
        <v>667</v>
      </c>
      <c r="F71" s="4">
        <v>630</v>
      </c>
      <c r="G71" s="4">
        <v>222</v>
      </c>
      <c r="H71" s="4">
        <v>96</v>
      </c>
    </row>
    <row r="72" spans="1:8" x14ac:dyDescent="0.2">
      <c r="A72" s="53"/>
      <c r="B72" s="3" t="s">
        <v>39</v>
      </c>
      <c r="C72" s="4">
        <v>552</v>
      </c>
      <c r="D72" s="4">
        <v>1031</v>
      </c>
      <c r="E72" s="4">
        <v>990</v>
      </c>
      <c r="F72" s="4">
        <v>600</v>
      </c>
      <c r="G72" s="4">
        <v>157</v>
      </c>
      <c r="H72" s="4">
        <v>23</v>
      </c>
    </row>
    <row r="73" spans="1:8" x14ac:dyDescent="0.2">
      <c r="A73" s="53" t="s">
        <v>2</v>
      </c>
      <c r="B73" s="50" t="s">
        <v>40</v>
      </c>
      <c r="C73" s="4">
        <v>490</v>
      </c>
      <c r="D73" s="4">
        <v>446</v>
      </c>
      <c r="E73" s="4">
        <v>588</v>
      </c>
      <c r="F73" s="4">
        <v>605</v>
      </c>
      <c r="G73" s="4">
        <v>137</v>
      </c>
      <c r="H73" s="4">
        <v>135</v>
      </c>
    </row>
    <row r="74" spans="1:8" ht="13.5" thickBot="1" x14ac:dyDescent="0.25">
      <c r="A74" s="53" t="s">
        <v>2</v>
      </c>
      <c r="B74" s="10" t="s">
        <v>17</v>
      </c>
      <c r="C74" s="11">
        <v>785</v>
      </c>
      <c r="D74" s="11">
        <v>735</v>
      </c>
      <c r="E74" s="39">
        <v>883</v>
      </c>
      <c r="F74" s="11">
        <v>918</v>
      </c>
      <c r="G74" s="11">
        <v>246</v>
      </c>
      <c r="H74" s="11">
        <v>243</v>
      </c>
    </row>
    <row r="75" spans="1:8" ht="13.5" thickTop="1" x14ac:dyDescent="0.2">
      <c r="A75" s="53"/>
      <c r="B75" s="16" t="s">
        <v>4</v>
      </c>
      <c r="C75" s="17">
        <v>3736</v>
      </c>
      <c r="D75" s="17">
        <v>4269</v>
      </c>
      <c r="E75" s="17">
        <v>4347</v>
      </c>
      <c r="F75" s="17">
        <v>4153</v>
      </c>
      <c r="G75" s="17">
        <v>1063</v>
      </c>
      <c r="H75" s="17">
        <v>911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12</v>
      </c>
      <c r="C77" s="54">
        <f>D75/C75</f>
        <v>1.1426659528907923</v>
      </c>
      <c r="D77" s="55"/>
      <c r="E77" s="54">
        <f>F75/E75</f>
        <v>0.95537152058891184</v>
      </c>
      <c r="F77" s="55"/>
      <c r="G77" s="54">
        <f>H75/G75</f>
        <v>0.85700846660395114</v>
      </c>
      <c r="H77" s="55"/>
    </row>
    <row r="78" spans="1:8" x14ac:dyDescent="0.2">
      <c r="C78" s="2"/>
      <c r="D78" s="2"/>
    </row>
    <row r="79" spans="1:8" x14ac:dyDescent="0.2">
      <c r="A79" s="48" t="s">
        <v>37</v>
      </c>
    </row>
    <row r="80" spans="1:8" x14ac:dyDescent="0.2">
      <c r="A80" s="12" t="s">
        <v>5</v>
      </c>
    </row>
  </sheetData>
  <mergeCells count="32">
    <mergeCell ref="A70:A75"/>
    <mergeCell ref="C77:D77"/>
    <mergeCell ref="E77:F77"/>
    <mergeCell ref="G77:H77"/>
    <mergeCell ref="C59:D59"/>
    <mergeCell ref="E59:F59"/>
    <mergeCell ref="G59:H59"/>
    <mergeCell ref="A61:A66"/>
    <mergeCell ref="C68:D68"/>
    <mergeCell ref="E68:F68"/>
    <mergeCell ref="G68:H68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41</v>
      </c>
      <c r="B3" s="36"/>
    </row>
    <row r="4" spans="1:9" x14ac:dyDescent="0.2">
      <c r="A4" s="35" t="s">
        <v>31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34</v>
      </c>
      <c r="D6" s="31" t="s">
        <v>35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4</v>
      </c>
      <c r="C7" s="40">
        <v>13171</v>
      </c>
      <c r="D7" s="44">
        <v>11745</v>
      </c>
      <c r="E7" s="30"/>
      <c r="F7" s="23">
        <f>(D7-C7)/C7</f>
        <v>-0.10826816490775187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20</v>
      </c>
      <c r="B9" s="25" t="s">
        <v>4</v>
      </c>
      <c r="C9" s="41">
        <v>22326</v>
      </c>
      <c r="D9" s="45">
        <v>20725</v>
      </c>
      <c r="E9" s="30"/>
      <c r="F9" s="26">
        <f>(D9-C9)/C9</f>
        <v>-7.1710113768700165E-2</v>
      </c>
    </row>
    <row r="10" spans="1:9" ht="14.45" customHeight="1" x14ac:dyDescent="0.2">
      <c r="A10" s="34"/>
      <c r="B10" s="14"/>
      <c r="C10" s="42"/>
      <c r="D10" s="46"/>
      <c r="E10" s="21"/>
      <c r="F10" s="22"/>
      <c r="H10" s="2"/>
    </row>
    <row r="11" spans="1:9" ht="27" customHeight="1" x14ac:dyDescent="0.2">
      <c r="A11" s="33" t="s">
        <v>21</v>
      </c>
      <c r="B11" s="25" t="s">
        <v>4</v>
      </c>
      <c r="C11" s="41">
        <v>17900</v>
      </c>
      <c r="D11" s="45">
        <v>17771</v>
      </c>
      <c r="E11" s="30"/>
      <c r="F11" s="26">
        <f>(D11-C11)/C11</f>
        <v>-7.2067039106145248E-3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22</v>
      </c>
      <c r="B13" s="25" t="s">
        <v>4</v>
      </c>
      <c r="C13" s="41">
        <v>20014</v>
      </c>
      <c r="D13" s="45">
        <v>17741</v>
      </c>
      <c r="E13" s="30"/>
      <c r="F13" s="26">
        <f>(D13-C13)/C13</f>
        <v>-0.11357050064954533</v>
      </c>
      <c r="I13" s="1"/>
    </row>
    <row r="14" spans="1:9" x14ac:dyDescent="0.2">
      <c r="C14" s="2"/>
      <c r="D14" s="47"/>
      <c r="E14" s="15"/>
    </row>
    <row r="15" spans="1:9" ht="27" customHeight="1" x14ac:dyDescent="0.2">
      <c r="A15" s="33" t="s">
        <v>23</v>
      </c>
      <c r="B15" s="25" t="s">
        <v>4</v>
      </c>
      <c r="C15" s="41">
        <v>11180</v>
      </c>
      <c r="D15" s="45">
        <v>8486</v>
      </c>
      <c r="E15" s="30"/>
      <c r="F15" s="26">
        <f>(D15-C15)/C15</f>
        <v>-0.24096601073345258</v>
      </c>
    </row>
    <row r="16" spans="1:9" x14ac:dyDescent="0.2">
      <c r="D16" s="48"/>
    </row>
    <row r="17" spans="1:9" ht="27" customHeight="1" x14ac:dyDescent="0.2">
      <c r="A17" s="33" t="s">
        <v>24</v>
      </c>
      <c r="B17" s="25" t="s">
        <v>4</v>
      </c>
      <c r="C17" s="41">
        <v>13841</v>
      </c>
      <c r="D17" s="45">
        <v>10452</v>
      </c>
      <c r="E17" s="30"/>
      <c r="F17" s="26">
        <f>(D17-C17)/C17</f>
        <v>-0.24485225055993065</v>
      </c>
      <c r="I17" s="24"/>
    </row>
    <row r="18" spans="1:9" x14ac:dyDescent="0.2">
      <c r="D18" s="48"/>
    </row>
    <row r="19" spans="1:9" ht="27" customHeight="1" x14ac:dyDescent="0.2">
      <c r="A19" s="33" t="s">
        <v>25</v>
      </c>
      <c r="B19" s="25" t="s">
        <v>4</v>
      </c>
      <c r="C19" s="41">
        <v>9492</v>
      </c>
      <c r="D19" s="45">
        <v>7665</v>
      </c>
      <c r="E19" s="30"/>
      <c r="F19" s="26">
        <f>(D19-C19)/C19</f>
        <v>-0.19247787610619468</v>
      </c>
    </row>
    <row r="20" spans="1:9" x14ac:dyDescent="0.2">
      <c r="D20" s="48"/>
    </row>
    <row r="21" spans="1:9" ht="27" customHeight="1" x14ac:dyDescent="0.2">
      <c r="A21" s="33" t="s">
        <v>26</v>
      </c>
      <c r="B21" s="25" t="s">
        <v>4</v>
      </c>
      <c r="C21" s="41">
        <v>11455</v>
      </c>
      <c r="D21" s="45">
        <v>11091</v>
      </c>
      <c r="E21" s="30"/>
      <c r="F21" s="26">
        <f>(D21-C21)/C21</f>
        <v>-3.1776516804888695E-2</v>
      </c>
    </row>
    <row r="23" spans="1:9" x14ac:dyDescent="0.2">
      <c r="A23" s="48" t="s">
        <v>37</v>
      </c>
    </row>
    <row r="24" spans="1:9" x14ac:dyDescent="0.2">
      <c r="A24" s="12" t="s">
        <v>5</v>
      </c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opLeftCell="A52" zoomScaleNormal="100" workbookViewId="0">
      <selection activeCell="D66" sqref="D6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41</v>
      </c>
      <c r="B3" s="36"/>
    </row>
    <row r="4" spans="1:22" x14ac:dyDescent="0.2">
      <c r="A4" s="35" t="s">
        <v>30</v>
      </c>
    </row>
    <row r="6" spans="1:22" ht="18" customHeight="1" x14ac:dyDescent="0.2">
      <c r="A6" s="6" t="s">
        <v>1</v>
      </c>
      <c r="B6" s="6" t="s">
        <v>14</v>
      </c>
      <c r="C6" s="7" t="s">
        <v>27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9">
        <v>42825</v>
      </c>
      <c r="O6" s="7" t="s">
        <v>0</v>
      </c>
    </row>
    <row r="7" spans="1:22" ht="13.9" customHeight="1" x14ac:dyDescent="0.2">
      <c r="A7" s="56" t="s">
        <v>19</v>
      </c>
      <c r="B7" s="3" t="s">
        <v>36</v>
      </c>
      <c r="C7" s="3">
        <v>75</v>
      </c>
      <c r="D7" s="3">
        <v>36</v>
      </c>
      <c r="E7" s="3">
        <v>46</v>
      </c>
      <c r="F7" s="3">
        <v>56</v>
      </c>
      <c r="G7" s="3">
        <v>137</v>
      </c>
      <c r="H7" s="3">
        <v>366</v>
      </c>
      <c r="I7" s="3">
        <v>464</v>
      </c>
      <c r="J7" s="4">
        <v>529</v>
      </c>
      <c r="K7" s="4">
        <v>848</v>
      </c>
      <c r="L7" s="4">
        <v>1081</v>
      </c>
      <c r="M7" s="4">
        <v>2036</v>
      </c>
      <c r="N7" s="4">
        <v>627</v>
      </c>
      <c r="O7" s="4">
        <v>6301</v>
      </c>
    </row>
    <row r="8" spans="1:22" x14ac:dyDescent="0.2">
      <c r="A8" s="57"/>
      <c r="B8" s="3" t="s">
        <v>38</v>
      </c>
      <c r="C8" s="5">
        <v>0</v>
      </c>
      <c r="D8" s="5">
        <v>0</v>
      </c>
      <c r="E8" s="5">
        <v>0</v>
      </c>
      <c r="F8" s="5">
        <v>1</v>
      </c>
      <c r="G8" s="5">
        <v>2</v>
      </c>
      <c r="H8" s="5">
        <v>28</v>
      </c>
      <c r="I8" s="5">
        <v>136</v>
      </c>
      <c r="J8" s="5">
        <v>358</v>
      </c>
      <c r="K8" s="5">
        <v>391</v>
      </c>
      <c r="L8" s="5">
        <v>548</v>
      </c>
      <c r="M8" s="4">
        <v>1104</v>
      </c>
      <c r="N8" s="4">
        <v>143</v>
      </c>
      <c r="O8" s="4">
        <v>2711</v>
      </c>
    </row>
    <row r="9" spans="1:22" x14ac:dyDescent="0.2">
      <c r="A9" s="57"/>
      <c r="B9" s="50" t="s">
        <v>39</v>
      </c>
      <c r="C9" s="52">
        <v>0</v>
      </c>
      <c r="D9" s="52">
        <v>0</v>
      </c>
      <c r="E9" s="52">
        <v>0</v>
      </c>
      <c r="F9" s="52">
        <v>1</v>
      </c>
      <c r="G9" s="52">
        <v>4</v>
      </c>
      <c r="H9" s="52">
        <v>22</v>
      </c>
      <c r="I9" s="52">
        <v>51</v>
      </c>
      <c r="J9" s="52">
        <v>153</v>
      </c>
      <c r="K9" s="52">
        <v>243</v>
      </c>
      <c r="L9" s="52">
        <v>555</v>
      </c>
      <c r="M9" s="51">
        <v>1076</v>
      </c>
      <c r="N9" s="51">
        <v>167</v>
      </c>
      <c r="O9" s="51">
        <v>2272</v>
      </c>
    </row>
    <row r="10" spans="1:22" ht="13.5" thickBot="1" x14ac:dyDescent="0.25">
      <c r="A10" s="57"/>
      <c r="B10" s="10" t="s">
        <v>40</v>
      </c>
      <c r="C10" s="39">
        <v>0</v>
      </c>
      <c r="D10" s="39">
        <v>0</v>
      </c>
      <c r="E10" s="39">
        <v>0</v>
      </c>
      <c r="F10" s="39">
        <v>0</v>
      </c>
      <c r="G10" s="39">
        <v>2</v>
      </c>
      <c r="H10" s="39">
        <v>13</v>
      </c>
      <c r="I10" s="39">
        <v>39</v>
      </c>
      <c r="J10" s="39">
        <v>8</v>
      </c>
      <c r="K10" s="39">
        <v>4</v>
      </c>
      <c r="L10" s="39">
        <v>33</v>
      </c>
      <c r="M10" s="11">
        <v>188</v>
      </c>
      <c r="N10" s="11">
        <v>174</v>
      </c>
      <c r="O10" s="11">
        <v>461</v>
      </c>
      <c r="T10" s="2"/>
      <c r="U10" s="2"/>
      <c r="V10" s="2"/>
    </row>
    <row r="11" spans="1:22" ht="13.5" thickTop="1" x14ac:dyDescent="0.2">
      <c r="A11" s="57"/>
      <c r="B11" s="16" t="s">
        <v>15</v>
      </c>
      <c r="C11" s="16">
        <v>75</v>
      </c>
      <c r="D11" s="16">
        <v>36</v>
      </c>
      <c r="E11" s="16">
        <v>46</v>
      </c>
      <c r="F11" s="16">
        <v>58</v>
      </c>
      <c r="G11" s="16">
        <v>145</v>
      </c>
      <c r="H11" s="16">
        <v>429</v>
      </c>
      <c r="I11" s="16">
        <v>690</v>
      </c>
      <c r="J11" s="19">
        <v>1048</v>
      </c>
      <c r="K11" s="19">
        <v>1486</v>
      </c>
      <c r="L11" s="19">
        <v>2217</v>
      </c>
      <c r="M11" s="19">
        <v>4404</v>
      </c>
      <c r="N11" s="19">
        <v>1111</v>
      </c>
      <c r="O11" s="19">
        <v>11745</v>
      </c>
      <c r="T11" s="2"/>
      <c r="U11" s="2"/>
      <c r="V11" s="2"/>
    </row>
    <row r="12" spans="1:22" x14ac:dyDescent="0.2">
      <c r="A12" s="58"/>
      <c r="B12" s="18" t="s">
        <v>16</v>
      </c>
      <c r="C12" s="20">
        <v>6.3856960408684499E-3</v>
      </c>
      <c r="D12" s="20">
        <v>3.0651340996168601E-3</v>
      </c>
      <c r="E12" s="20">
        <v>3.9165602383993197E-3</v>
      </c>
      <c r="F12" s="20">
        <v>4.9382716049382698E-3</v>
      </c>
      <c r="G12" s="20">
        <v>1.2345679012345699E-2</v>
      </c>
      <c r="H12" s="20">
        <v>3.6526181353767603E-2</v>
      </c>
      <c r="I12" s="20">
        <v>5.8748403575989802E-2</v>
      </c>
      <c r="J12" s="20">
        <v>8.9229459344401907E-2</v>
      </c>
      <c r="K12" s="20">
        <v>0.12652192422307401</v>
      </c>
      <c r="L12" s="20">
        <v>0.18876117496807199</v>
      </c>
      <c r="M12" s="20">
        <v>0.374968071519796</v>
      </c>
      <c r="N12" s="20">
        <v>9.4593444018731404E-2</v>
      </c>
      <c r="O12" s="20">
        <v>1</v>
      </c>
    </row>
    <row r="14" spans="1:22" ht="12.75" customHeight="1" x14ac:dyDescent="0.2">
      <c r="A14" s="56" t="s">
        <v>20</v>
      </c>
      <c r="B14" s="3" t="s">
        <v>36</v>
      </c>
      <c r="C14" s="4">
        <v>472</v>
      </c>
      <c r="D14" s="4">
        <v>172</v>
      </c>
      <c r="E14" s="4">
        <v>323</v>
      </c>
      <c r="F14" s="4">
        <v>487</v>
      </c>
      <c r="G14" s="4">
        <v>653</v>
      </c>
      <c r="H14" s="4">
        <v>755</v>
      </c>
      <c r="I14" s="4">
        <v>885</v>
      </c>
      <c r="J14" s="4">
        <v>960</v>
      </c>
      <c r="K14" s="4">
        <v>1313</v>
      </c>
      <c r="L14" s="4">
        <v>1325</v>
      </c>
      <c r="M14" s="4">
        <v>1728</v>
      </c>
      <c r="N14" s="4">
        <v>600</v>
      </c>
      <c r="O14" s="4">
        <v>9673</v>
      </c>
    </row>
    <row r="15" spans="1:22" x14ac:dyDescent="0.2">
      <c r="A15" s="57"/>
      <c r="B15" s="3" t="s">
        <v>38</v>
      </c>
      <c r="C15" s="4">
        <v>10</v>
      </c>
      <c r="D15" s="4">
        <v>5</v>
      </c>
      <c r="E15" s="4">
        <v>31</v>
      </c>
      <c r="F15" s="4">
        <v>55</v>
      </c>
      <c r="G15" s="4">
        <v>64</v>
      </c>
      <c r="H15" s="4">
        <v>562</v>
      </c>
      <c r="I15" s="4">
        <v>326</v>
      </c>
      <c r="J15" s="4">
        <v>351</v>
      </c>
      <c r="K15" s="4">
        <v>514</v>
      </c>
      <c r="L15" s="4">
        <v>470</v>
      </c>
      <c r="M15" s="4">
        <v>552</v>
      </c>
      <c r="N15" s="4">
        <v>193</v>
      </c>
      <c r="O15" s="4">
        <v>3133</v>
      </c>
    </row>
    <row r="16" spans="1:22" x14ac:dyDescent="0.2">
      <c r="A16" s="57"/>
      <c r="B16" s="3" t="s">
        <v>39</v>
      </c>
      <c r="C16" s="4">
        <v>4</v>
      </c>
      <c r="D16" s="4">
        <v>3</v>
      </c>
      <c r="E16" s="4">
        <v>8</v>
      </c>
      <c r="F16" s="4">
        <v>55</v>
      </c>
      <c r="G16" s="4">
        <v>308</v>
      </c>
      <c r="H16" s="4">
        <v>274</v>
      </c>
      <c r="I16" s="4">
        <v>351</v>
      </c>
      <c r="J16" s="4">
        <v>548</v>
      </c>
      <c r="K16" s="4">
        <v>1270</v>
      </c>
      <c r="L16" s="4">
        <v>1477</v>
      </c>
      <c r="M16" s="4">
        <v>2056</v>
      </c>
      <c r="N16" s="4">
        <v>429</v>
      </c>
      <c r="O16" s="4">
        <v>6783</v>
      </c>
    </row>
    <row r="17" spans="1:15" x14ac:dyDescent="0.2">
      <c r="A17" s="57"/>
      <c r="B17" s="50" t="s">
        <v>40</v>
      </c>
      <c r="C17" s="4">
        <v>3</v>
      </c>
      <c r="D17" s="4">
        <v>41</v>
      </c>
      <c r="E17" s="4">
        <v>44</v>
      </c>
      <c r="F17" s="4">
        <v>33</v>
      </c>
      <c r="G17" s="4">
        <v>35</v>
      </c>
      <c r="H17" s="4">
        <v>27</v>
      </c>
      <c r="I17" s="4">
        <v>24</v>
      </c>
      <c r="J17" s="4">
        <v>19</v>
      </c>
      <c r="K17" s="4">
        <v>4</v>
      </c>
      <c r="L17" s="4">
        <v>26</v>
      </c>
      <c r="M17" s="4">
        <v>104</v>
      </c>
      <c r="N17" s="4">
        <v>113</v>
      </c>
      <c r="O17" s="4">
        <v>473</v>
      </c>
    </row>
    <row r="18" spans="1:15" ht="13.5" thickBot="1" x14ac:dyDescent="0.25">
      <c r="A18" s="57"/>
      <c r="B18" s="10" t="s">
        <v>17</v>
      </c>
      <c r="C18" s="11">
        <v>28</v>
      </c>
      <c r="D18" s="11">
        <v>7</v>
      </c>
      <c r="E18" s="11">
        <v>7</v>
      </c>
      <c r="F18" s="11">
        <v>7</v>
      </c>
      <c r="G18" s="11">
        <v>8</v>
      </c>
      <c r="H18" s="11">
        <v>17</v>
      </c>
      <c r="I18" s="11">
        <v>15</v>
      </c>
      <c r="J18" s="11">
        <v>32</v>
      </c>
      <c r="K18" s="11">
        <v>46</v>
      </c>
      <c r="L18" s="11">
        <v>65</v>
      </c>
      <c r="M18" s="11">
        <v>185</v>
      </c>
      <c r="N18" s="11">
        <v>246</v>
      </c>
      <c r="O18" s="11">
        <v>663</v>
      </c>
    </row>
    <row r="19" spans="1:15" ht="13.5" thickTop="1" x14ac:dyDescent="0.2">
      <c r="A19" s="57"/>
      <c r="B19" s="16" t="s">
        <v>15</v>
      </c>
      <c r="C19" s="19">
        <v>517</v>
      </c>
      <c r="D19" s="19">
        <v>228</v>
      </c>
      <c r="E19" s="19">
        <v>413</v>
      </c>
      <c r="F19" s="19">
        <v>637</v>
      </c>
      <c r="G19" s="19">
        <v>1068</v>
      </c>
      <c r="H19" s="19">
        <v>1635</v>
      </c>
      <c r="I19" s="19">
        <v>1601</v>
      </c>
      <c r="J19" s="19">
        <v>1910</v>
      </c>
      <c r="K19" s="19">
        <v>3147</v>
      </c>
      <c r="L19" s="19">
        <v>3363</v>
      </c>
      <c r="M19" s="19">
        <v>4625</v>
      </c>
      <c r="N19" s="19">
        <v>1581</v>
      </c>
      <c r="O19" s="19">
        <v>20725</v>
      </c>
    </row>
    <row r="20" spans="1:15" x14ac:dyDescent="0.2">
      <c r="A20" s="58"/>
      <c r="B20" s="18" t="s">
        <v>16</v>
      </c>
      <c r="C20" s="20">
        <v>2.4945717732207499E-2</v>
      </c>
      <c r="D20" s="20">
        <v>1.10012062726176E-2</v>
      </c>
      <c r="E20" s="20">
        <v>1.9927623642943301E-2</v>
      </c>
      <c r="F20" s="20">
        <v>3.07358262967431E-2</v>
      </c>
      <c r="G20" s="20">
        <v>5.1531966224366697E-2</v>
      </c>
      <c r="H20" s="20">
        <v>7.8890229191797404E-2</v>
      </c>
      <c r="I20" s="20">
        <v>7.7249698431845606E-2</v>
      </c>
      <c r="J20" s="20">
        <v>9.21592279855247E-2</v>
      </c>
      <c r="K20" s="20">
        <v>0.151845597104946</v>
      </c>
      <c r="L20" s="20">
        <v>0.16226779252111001</v>
      </c>
      <c r="M20" s="20">
        <v>0.223160434258142</v>
      </c>
      <c r="N20" s="20">
        <v>7.6284680337756303E-2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21</v>
      </c>
      <c r="B22" s="3" t="s">
        <v>36</v>
      </c>
      <c r="C22" s="4">
        <v>255</v>
      </c>
      <c r="D22" s="4">
        <v>236</v>
      </c>
      <c r="E22" s="4">
        <v>379</v>
      </c>
      <c r="F22" s="4">
        <v>591</v>
      </c>
      <c r="G22" s="4">
        <v>858</v>
      </c>
      <c r="H22" s="4">
        <v>946</v>
      </c>
      <c r="I22" s="4">
        <v>1107</v>
      </c>
      <c r="J22" s="4">
        <v>1451</v>
      </c>
      <c r="K22" s="4">
        <v>1495</v>
      </c>
      <c r="L22" s="4">
        <v>2494</v>
      </c>
      <c r="M22" s="4">
        <v>3391</v>
      </c>
      <c r="N22" s="4">
        <v>840</v>
      </c>
      <c r="O22" s="4">
        <v>14043</v>
      </c>
    </row>
    <row r="23" spans="1:15" x14ac:dyDescent="0.2">
      <c r="A23" s="57"/>
      <c r="B23" s="3" t="s">
        <v>38</v>
      </c>
      <c r="C23" s="5">
        <v>0</v>
      </c>
      <c r="D23" s="4">
        <v>1</v>
      </c>
      <c r="E23" s="5">
        <v>0</v>
      </c>
      <c r="F23" s="5">
        <v>0</v>
      </c>
      <c r="G23" s="4">
        <v>1</v>
      </c>
      <c r="H23" s="4">
        <v>24</v>
      </c>
      <c r="I23" s="4">
        <v>12</v>
      </c>
      <c r="J23" s="4">
        <v>20</v>
      </c>
      <c r="K23" s="4">
        <v>89</v>
      </c>
      <c r="L23" s="4">
        <v>325</v>
      </c>
      <c r="M23" s="4">
        <v>520</v>
      </c>
      <c r="N23" s="4">
        <v>252</v>
      </c>
      <c r="O23" s="4">
        <v>1244</v>
      </c>
    </row>
    <row r="24" spans="1:15" x14ac:dyDescent="0.2">
      <c r="A24" s="57"/>
      <c r="B24" s="3" t="s">
        <v>39</v>
      </c>
      <c r="C24" s="5">
        <v>0</v>
      </c>
      <c r="D24" s="5">
        <v>0</v>
      </c>
      <c r="E24" s="4">
        <v>1</v>
      </c>
      <c r="F24" s="5">
        <v>0</v>
      </c>
      <c r="G24" s="5">
        <v>0</v>
      </c>
      <c r="H24" s="5">
        <v>0</v>
      </c>
      <c r="I24" s="4">
        <v>1</v>
      </c>
      <c r="J24" s="4">
        <v>8</v>
      </c>
      <c r="K24" s="4">
        <v>37</v>
      </c>
      <c r="L24" s="4">
        <v>216</v>
      </c>
      <c r="M24" s="4">
        <v>536</v>
      </c>
      <c r="N24" s="4">
        <v>224</v>
      </c>
      <c r="O24" s="4">
        <v>1023</v>
      </c>
    </row>
    <row r="25" spans="1:15" x14ac:dyDescent="0.2">
      <c r="A25" s="57"/>
      <c r="B25" s="3" t="s">
        <v>40</v>
      </c>
      <c r="C25" s="5" t="s">
        <v>42</v>
      </c>
      <c r="D25" s="4">
        <v>18</v>
      </c>
      <c r="E25" s="4">
        <v>23</v>
      </c>
      <c r="F25" s="4">
        <v>15</v>
      </c>
      <c r="G25" s="4">
        <v>30</v>
      </c>
      <c r="H25" s="4">
        <v>2</v>
      </c>
      <c r="I25" s="4">
        <v>2</v>
      </c>
      <c r="J25" s="4">
        <v>4</v>
      </c>
      <c r="K25" s="4">
        <v>18</v>
      </c>
      <c r="L25" s="4">
        <v>54</v>
      </c>
      <c r="M25" s="4">
        <v>162</v>
      </c>
      <c r="N25" s="4">
        <v>111</v>
      </c>
      <c r="O25" s="4">
        <v>439</v>
      </c>
    </row>
    <row r="26" spans="1:15" ht="13.5" thickBot="1" x14ac:dyDescent="0.25">
      <c r="A26" s="57"/>
      <c r="B26" s="10" t="s">
        <v>17</v>
      </c>
      <c r="C26" s="11">
        <v>11</v>
      </c>
      <c r="D26" s="11">
        <v>3</v>
      </c>
      <c r="E26" s="11">
        <v>8</v>
      </c>
      <c r="F26" s="11">
        <v>34</v>
      </c>
      <c r="G26" s="11">
        <v>23</v>
      </c>
      <c r="H26" s="11">
        <v>18</v>
      </c>
      <c r="I26" s="11">
        <v>28</v>
      </c>
      <c r="J26" s="11">
        <v>26</v>
      </c>
      <c r="K26" s="11">
        <v>22</v>
      </c>
      <c r="L26" s="11">
        <v>47</v>
      </c>
      <c r="M26" s="11">
        <v>285</v>
      </c>
      <c r="N26" s="11">
        <v>517</v>
      </c>
      <c r="O26" s="11">
        <v>1022</v>
      </c>
    </row>
    <row r="27" spans="1:15" ht="13.5" thickTop="1" x14ac:dyDescent="0.2">
      <c r="A27" s="57"/>
      <c r="B27" s="16" t="s">
        <v>15</v>
      </c>
      <c r="C27" s="19">
        <v>266</v>
      </c>
      <c r="D27" s="19">
        <v>258</v>
      </c>
      <c r="E27" s="19">
        <v>411</v>
      </c>
      <c r="F27" s="19">
        <v>640</v>
      </c>
      <c r="G27" s="19">
        <v>912</v>
      </c>
      <c r="H27" s="19">
        <v>990</v>
      </c>
      <c r="I27" s="19">
        <v>1150</v>
      </c>
      <c r="J27" s="19">
        <v>1509</v>
      </c>
      <c r="K27" s="19">
        <v>1661</v>
      </c>
      <c r="L27" s="19">
        <v>3136</v>
      </c>
      <c r="M27" s="19">
        <v>4894</v>
      </c>
      <c r="N27" s="19">
        <v>1944</v>
      </c>
      <c r="O27" s="19">
        <v>17771</v>
      </c>
    </row>
    <row r="28" spans="1:15" x14ac:dyDescent="0.2">
      <c r="A28" s="58"/>
      <c r="B28" s="18" t="s">
        <v>16</v>
      </c>
      <c r="C28" s="20">
        <v>1.49682066287772E-2</v>
      </c>
      <c r="D28" s="20">
        <v>1.4518035000844099E-2</v>
      </c>
      <c r="E28" s="20">
        <v>2.3127567385065599E-2</v>
      </c>
      <c r="F28" s="20">
        <v>3.6013730234652E-2</v>
      </c>
      <c r="G28" s="20">
        <v>5.1319565584379098E-2</v>
      </c>
      <c r="H28" s="20">
        <v>5.5708738956727302E-2</v>
      </c>
      <c r="I28" s="20">
        <v>6.4712171515390202E-2</v>
      </c>
      <c r="J28" s="20">
        <v>8.4913623318890297E-2</v>
      </c>
      <c r="K28" s="20">
        <v>9.34668842496202E-2</v>
      </c>
      <c r="L28" s="20">
        <v>0.17646727814979499</v>
      </c>
      <c r="M28" s="20">
        <v>0.27539249338810401</v>
      </c>
      <c r="N28" s="20">
        <v>0.109391705587755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22</v>
      </c>
      <c r="B30" s="3" t="s">
        <v>36</v>
      </c>
      <c r="C30" s="4">
        <v>246</v>
      </c>
      <c r="D30" s="4">
        <v>73</v>
      </c>
      <c r="E30" s="4">
        <v>146</v>
      </c>
      <c r="F30" s="4">
        <v>237</v>
      </c>
      <c r="G30" s="4">
        <v>355</v>
      </c>
      <c r="H30" s="4">
        <v>581</v>
      </c>
      <c r="I30" s="4">
        <v>848</v>
      </c>
      <c r="J30" s="4">
        <v>1216</v>
      </c>
      <c r="K30" s="4">
        <v>1491</v>
      </c>
      <c r="L30" s="4">
        <v>1735</v>
      </c>
      <c r="M30" s="4">
        <v>2586</v>
      </c>
      <c r="N30" s="4">
        <v>807</v>
      </c>
      <c r="O30" s="4">
        <v>10321</v>
      </c>
    </row>
    <row r="31" spans="1:15" x14ac:dyDescent="0.2">
      <c r="A31" s="57"/>
      <c r="B31" s="3" t="s">
        <v>38</v>
      </c>
      <c r="C31" s="4">
        <v>8</v>
      </c>
      <c r="D31" s="4">
        <v>6</v>
      </c>
      <c r="E31" s="4">
        <v>8</v>
      </c>
      <c r="F31" s="4">
        <v>6</v>
      </c>
      <c r="G31" s="4">
        <v>17</v>
      </c>
      <c r="H31" s="4">
        <v>64</v>
      </c>
      <c r="I31" s="4">
        <v>140</v>
      </c>
      <c r="J31" s="4">
        <v>228</v>
      </c>
      <c r="K31" s="4">
        <v>455</v>
      </c>
      <c r="L31" s="4">
        <v>577</v>
      </c>
      <c r="M31" s="4">
        <v>985</v>
      </c>
      <c r="N31" s="4">
        <v>374</v>
      </c>
      <c r="O31" s="4">
        <v>2868</v>
      </c>
    </row>
    <row r="32" spans="1:15" x14ac:dyDescent="0.2">
      <c r="A32" s="57"/>
      <c r="B32" s="3" t="s">
        <v>39</v>
      </c>
      <c r="C32" s="4">
        <v>10</v>
      </c>
      <c r="D32" s="4">
        <v>2</v>
      </c>
      <c r="E32" s="4">
        <v>8</v>
      </c>
      <c r="F32" s="4">
        <v>10</v>
      </c>
      <c r="G32" s="4">
        <v>13</v>
      </c>
      <c r="H32" s="4">
        <v>23</v>
      </c>
      <c r="I32" s="4">
        <v>29</v>
      </c>
      <c r="J32" s="4">
        <v>141</v>
      </c>
      <c r="K32" s="4">
        <v>399</v>
      </c>
      <c r="L32" s="4">
        <v>805</v>
      </c>
      <c r="M32" s="4">
        <v>1611</v>
      </c>
      <c r="N32" s="4">
        <v>456</v>
      </c>
      <c r="O32" s="4">
        <v>3507</v>
      </c>
    </row>
    <row r="33" spans="1:17" x14ac:dyDescent="0.2">
      <c r="A33" s="57"/>
      <c r="B33" s="3" t="s">
        <v>40</v>
      </c>
      <c r="C33" s="4">
        <v>7</v>
      </c>
      <c r="D33" s="4">
        <v>3</v>
      </c>
      <c r="E33" s="4">
        <v>4</v>
      </c>
      <c r="F33" s="4">
        <v>7</v>
      </c>
      <c r="G33" s="4">
        <v>3</v>
      </c>
      <c r="H33" s="4">
        <v>6</v>
      </c>
      <c r="I33" s="4">
        <v>5</v>
      </c>
      <c r="J33" s="4">
        <v>2</v>
      </c>
      <c r="K33" s="4">
        <v>9</v>
      </c>
      <c r="L33" s="4">
        <v>36</v>
      </c>
      <c r="M33" s="4">
        <v>154</v>
      </c>
      <c r="N33" s="4">
        <v>147</v>
      </c>
      <c r="O33" s="4">
        <v>383</v>
      </c>
    </row>
    <row r="34" spans="1:17" ht="13.5" thickBot="1" x14ac:dyDescent="0.25">
      <c r="A34" s="57"/>
      <c r="B34" s="10" t="s">
        <v>17</v>
      </c>
      <c r="C34" s="11">
        <v>29</v>
      </c>
      <c r="D34" s="11">
        <v>4</v>
      </c>
      <c r="E34" s="11">
        <v>5</v>
      </c>
      <c r="F34" s="11">
        <v>13</v>
      </c>
      <c r="G34" s="11">
        <v>8</v>
      </c>
      <c r="H34" s="11">
        <v>7</v>
      </c>
      <c r="I34" s="11">
        <v>15</v>
      </c>
      <c r="J34" s="11">
        <v>24</v>
      </c>
      <c r="K34" s="11">
        <v>32</v>
      </c>
      <c r="L34" s="11">
        <v>43</v>
      </c>
      <c r="M34" s="11">
        <v>213</v>
      </c>
      <c r="N34" s="11">
        <v>269</v>
      </c>
      <c r="O34" s="11">
        <v>662</v>
      </c>
    </row>
    <row r="35" spans="1:17" ht="13.5" thickTop="1" x14ac:dyDescent="0.2">
      <c r="A35" s="57"/>
      <c r="B35" s="16" t="s">
        <v>15</v>
      </c>
      <c r="C35" s="19">
        <v>300</v>
      </c>
      <c r="D35" s="19">
        <v>88</v>
      </c>
      <c r="E35" s="19">
        <v>171</v>
      </c>
      <c r="F35" s="19">
        <v>273</v>
      </c>
      <c r="G35" s="19">
        <v>396</v>
      </c>
      <c r="H35" s="19">
        <v>681</v>
      </c>
      <c r="I35" s="19">
        <v>1037</v>
      </c>
      <c r="J35" s="19">
        <v>1611</v>
      </c>
      <c r="K35" s="19">
        <v>2386</v>
      </c>
      <c r="L35" s="19">
        <v>3196</v>
      </c>
      <c r="M35" s="19">
        <v>5549</v>
      </c>
      <c r="N35" s="19">
        <v>2053</v>
      </c>
      <c r="O35" s="19">
        <v>17741</v>
      </c>
    </row>
    <row r="36" spans="1:17" x14ac:dyDescent="0.2">
      <c r="A36" s="58"/>
      <c r="B36" s="18" t="s">
        <v>16</v>
      </c>
      <c r="C36" s="20">
        <v>1.69099825263514E-2</v>
      </c>
      <c r="D36" s="20">
        <v>4.9602615410630699E-3</v>
      </c>
      <c r="E36" s="20">
        <v>9.6386900400202893E-3</v>
      </c>
      <c r="F36" s="20">
        <v>1.53880840989798E-2</v>
      </c>
      <c r="G36" s="20">
        <v>2.2321176934783801E-2</v>
      </c>
      <c r="H36" s="20">
        <v>3.8385660334817703E-2</v>
      </c>
      <c r="I36" s="20">
        <v>5.8452172932754599E-2</v>
      </c>
      <c r="J36" s="20">
        <v>9.0806606166507001E-2</v>
      </c>
      <c r="K36" s="20">
        <v>0.13449072769291501</v>
      </c>
      <c r="L36" s="20">
        <v>0.18014768051406299</v>
      </c>
      <c r="M36" s="20">
        <v>0.31277831012907997</v>
      </c>
      <c r="N36" s="20">
        <v>0.115720647088665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23</v>
      </c>
      <c r="B38" s="3" t="s">
        <v>36</v>
      </c>
      <c r="C38" s="4">
        <v>242</v>
      </c>
      <c r="D38" s="4">
        <v>52</v>
      </c>
      <c r="E38" s="4">
        <v>103</v>
      </c>
      <c r="F38" s="4">
        <v>159</v>
      </c>
      <c r="G38" s="4">
        <v>278</v>
      </c>
      <c r="H38" s="4">
        <v>313</v>
      </c>
      <c r="I38" s="4">
        <v>409</v>
      </c>
      <c r="J38" s="4">
        <v>619</v>
      </c>
      <c r="K38" s="4">
        <v>671</v>
      </c>
      <c r="L38" s="4">
        <v>818</v>
      </c>
      <c r="M38" s="4">
        <v>1092</v>
      </c>
      <c r="N38" s="4">
        <v>384</v>
      </c>
      <c r="O38" s="4">
        <v>5140</v>
      </c>
    </row>
    <row r="39" spans="1:17" x14ac:dyDescent="0.2">
      <c r="A39" s="57"/>
      <c r="B39" s="3" t="s">
        <v>38</v>
      </c>
      <c r="C39" s="4">
        <v>1</v>
      </c>
      <c r="D39" s="4">
        <v>1</v>
      </c>
      <c r="E39" s="4">
        <v>1</v>
      </c>
      <c r="F39" s="4">
        <v>1</v>
      </c>
      <c r="G39" s="4">
        <v>12</v>
      </c>
      <c r="H39" s="4">
        <v>41</v>
      </c>
      <c r="I39" s="4">
        <v>43</v>
      </c>
      <c r="J39" s="4">
        <v>62</v>
      </c>
      <c r="K39" s="4">
        <v>118</v>
      </c>
      <c r="L39" s="4">
        <v>203</v>
      </c>
      <c r="M39" s="4">
        <v>320</v>
      </c>
      <c r="N39" s="4">
        <v>102</v>
      </c>
      <c r="O39" s="4">
        <v>905</v>
      </c>
    </row>
    <row r="40" spans="1:17" x14ac:dyDescent="0.2">
      <c r="A40" s="57"/>
      <c r="B40" s="3" t="s">
        <v>39</v>
      </c>
      <c r="C40" s="4">
        <v>2</v>
      </c>
      <c r="D40" s="5">
        <v>0</v>
      </c>
      <c r="E40" s="4">
        <v>10</v>
      </c>
      <c r="F40" s="4">
        <v>3</v>
      </c>
      <c r="G40" s="4">
        <v>5</v>
      </c>
      <c r="H40" s="4">
        <v>11</v>
      </c>
      <c r="I40" s="4">
        <v>26</v>
      </c>
      <c r="J40" s="4">
        <v>63</v>
      </c>
      <c r="K40" s="4">
        <v>226</v>
      </c>
      <c r="L40" s="4">
        <v>372</v>
      </c>
      <c r="M40" s="4">
        <v>764</v>
      </c>
      <c r="N40" s="4">
        <v>230</v>
      </c>
      <c r="O40" s="4">
        <v>1712</v>
      </c>
    </row>
    <row r="41" spans="1:17" x14ac:dyDescent="0.2">
      <c r="A41" s="57"/>
      <c r="B41" s="3" t="s">
        <v>40</v>
      </c>
      <c r="C41" s="4">
        <v>13</v>
      </c>
      <c r="D41" s="4">
        <v>2</v>
      </c>
      <c r="E41" s="5">
        <v>0</v>
      </c>
      <c r="F41" s="4">
        <v>1</v>
      </c>
      <c r="G41" s="5">
        <v>0</v>
      </c>
      <c r="H41" s="4">
        <v>4</v>
      </c>
      <c r="I41" s="4">
        <v>1</v>
      </c>
      <c r="J41" s="5">
        <v>0</v>
      </c>
      <c r="K41" s="4">
        <v>8</v>
      </c>
      <c r="L41" s="4">
        <v>20</v>
      </c>
      <c r="M41" s="4">
        <v>76</v>
      </c>
      <c r="N41" s="4">
        <v>61</v>
      </c>
      <c r="O41" s="4">
        <v>186</v>
      </c>
    </row>
    <row r="42" spans="1:17" ht="13.5" thickBot="1" x14ac:dyDescent="0.25">
      <c r="A42" s="57"/>
      <c r="B42" s="10" t="s">
        <v>17</v>
      </c>
      <c r="C42" s="11">
        <v>60</v>
      </c>
      <c r="D42" s="11">
        <v>6</v>
      </c>
      <c r="E42" s="11">
        <v>8</v>
      </c>
      <c r="F42" s="11">
        <v>8</v>
      </c>
      <c r="G42" s="11">
        <v>10</v>
      </c>
      <c r="H42" s="11">
        <v>7</v>
      </c>
      <c r="I42" s="11">
        <v>6</v>
      </c>
      <c r="J42" s="11">
        <v>7</v>
      </c>
      <c r="K42" s="11">
        <v>20</v>
      </c>
      <c r="L42" s="11">
        <v>31</v>
      </c>
      <c r="M42" s="11">
        <v>150</v>
      </c>
      <c r="N42" s="11">
        <v>230</v>
      </c>
      <c r="O42" s="11">
        <v>543</v>
      </c>
    </row>
    <row r="43" spans="1:17" ht="13.5" thickTop="1" x14ac:dyDescent="0.2">
      <c r="A43" s="57"/>
      <c r="B43" s="16" t="s">
        <v>15</v>
      </c>
      <c r="C43" s="19">
        <v>318</v>
      </c>
      <c r="D43" s="19">
        <v>61</v>
      </c>
      <c r="E43" s="19">
        <v>122</v>
      </c>
      <c r="F43" s="19">
        <v>172</v>
      </c>
      <c r="G43" s="19">
        <v>305</v>
      </c>
      <c r="H43" s="19">
        <v>376</v>
      </c>
      <c r="I43" s="19">
        <v>485</v>
      </c>
      <c r="J43" s="19">
        <v>751</v>
      </c>
      <c r="K43" s="19">
        <v>1043</v>
      </c>
      <c r="L43" s="19">
        <v>1444</v>
      </c>
      <c r="M43" s="19">
        <v>2402</v>
      </c>
      <c r="N43" s="19">
        <v>1007</v>
      </c>
      <c r="O43" s="19">
        <v>8486</v>
      </c>
    </row>
    <row r="44" spans="1:17" x14ac:dyDescent="0.2">
      <c r="A44" s="58"/>
      <c r="B44" s="18" t="s">
        <v>16</v>
      </c>
      <c r="C44" s="20">
        <v>3.7473485741220801E-2</v>
      </c>
      <c r="D44" s="20">
        <v>7.1883101579071403E-3</v>
      </c>
      <c r="E44" s="20">
        <v>1.43766203158143E-2</v>
      </c>
      <c r="F44" s="20">
        <v>2.0268677822295501E-2</v>
      </c>
      <c r="G44" s="20">
        <v>3.5941550789535703E-2</v>
      </c>
      <c r="H44" s="20">
        <v>4.4308272448739097E-2</v>
      </c>
      <c r="I44" s="20">
        <v>5.7152957812868298E-2</v>
      </c>
      <c r="J44" s="20">
        <v>8.8498703747348598E-2</v>
      </c>
      <c r="K44" s="20">
        <v>0.122908319585199</v>
      </c>
      <c r="L44" s="20">
        <v>0.170162620787179</v>
      </c>
      <c r="M44" s="20">
        <v>0.28305444261135998</v>
      </c>
      <c r="N44" s="20">
        <v>0.11866603818053301</v>
      </c>
      <c r="O44" s="20">
        <v>1</v>
      </c>
    </row>
    <row r="46" spans="1:17" x14ac:dyDescent="0.2">
      <c r="A46" s="56" t="s">
        <v>24</v>
      </c>
      <c r="B46" s="3" t="s">
        <v>36</v>
      </c>
      <c r="C46" s="4">
        <v>443</v>
      </c>
      <c r="D46" s="4">
        <v>354</v>
      </c>
      <c r="E46" s="4">
        <v>524</v>
      </c>
      <c r="F46" s="4">
        <v>834</v>
      </c>
      <c r="G46" s="4">
        <v>1149</v>
      </c>
      <c r="H46" s="4">
        <v>679</v>
      </c>
      <c r="I46" s="4">
        <v>482</v>
      </c>
      <c r="J46" s="4">
        <v>730</v>
      </c>
      <c r="K46" s="4">
        <v>775</v>
      </c>
      <c r="L46" s="4">
        <v>807</v>
      </c>
      <c r="M46" s="4">
        <v>1072</v>
      </c>
      <c r="N46" s="4">
        <v>334</v>
      </c>
      <c r="O46" s="4">
        <v>8183</v>
      </c>
    </row>
    <row r="47" spans="1:17" x14ac:dyDescent="0.2">
      <c r="A47" s="57"/>
      <c r="B47" s="3" t="s">
        <v>38</v>
      </c>
      <c r="C47" s="4">
        <v>1</v>
      </c>
      <c r="D47" s="5">
        <v>0</v>
      </c>
      <c r="E47" s="4">
        <v>1</v>
      </c>
      <c r="F47" s="4">
        <v>2</v>
      </c>
      <c r="G47" s="4">
        <v>12</v>
      </c>
      <c r="H47" s="4">
        <v>69</v>
      </c>
      <c r="I47" s="4">
        <v>39</v>
      </c>
      <c r="J47" s="4">
        <v>120</v>
      </c>
      <c r="K47" s="4">
        <v>95</v>
      </c>
      <c r="L47" s="4">
        <v>203</v>
      </c>
      <c r="M47" s="4">
        <v>239</v>
      </c>
      <c r="N47" s="4">
        <v>102</v>
      </c>
      <c r="O47" s="4">
        <v>883</v>
      </c>
    </row>
    <row r="48" spans="1:17" x14ac:dyDescent="0.2">
      <c r="A48" s="57"/>
      <c r="B48" s="3" t="s">
        <v>39</v>
      </c>
      <c r="C48" s="4">
        <v>3</v>
      </c>
      <c r="D48" s="4">
        <v>6</v>
      </c>
      <c r="E48" s="4">
        <v>3</v>
      </c>
      <c r="F48" s="4">
        <v>2</v>
      </c>
      <c r="G48" s="4">
        <v>6</v>
      </c>
      <c r="H48" s="4">
        <v>24</v>
      </c>
      <c r="I48" s="4">
        <v>29</v>
      </c>
      <c r="J48" s="4">
        <v>63</v>
      </c>
      <c r="K48" s="4">
        <v>145</v>
      </c>
      <c r="L48" s="4">
        <v>225</v>
      </c>
      <c r="M48" s="4">
        <v>396</v>
      </c>
      <c r="N48" s="4">
        <v>124</v>
      </c>
      <c r="O48" s="4">
        <v>1026</v>
      </c>
    </row>
    <row r="49" spans="1:15" x14ac:dyDescent="0.2">
      <c r="A49" s="57"/>
      <c r="B49" s="3" t="s">
        <v>40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4">
        <v>1</v>
      </c>
      <c r="J49" s="4">
        <v>2</v>
      </c>
      <c r="K49" s="4">
        <v>2</v>
      </c>
      <c r="L49" s="4">
        <v>3</v>
      </c>
      <c r="M49" s="4">
        <v>31</v>
      </c>
      <c r="N49" s="4">
        <v>34</v>
      </c>
      <c r="O49" s="4">
        <v>73</v>
      </c>
    </row>
    <row r="50" spans="1:15" ht="13.5" thickBot="1" x14ac:dyDescent="0.25">
      <c r="A50" s="57"/>
      <c r="B50" s="10" t="s">
        <v>17</v>
      </c>
      <c r="C50" s="11">
        <v>18</v>
      </c>
      <c r="D50" s="11">
        <v>2</v>
      </c>
      <c r="E50" s="11">
        <v>3</v>
      </c>
      <c r="F50" s="11">
        <v>2</v>
      </c>
      <c r="G50" s="11">
        <v>7</v>
      </c>
      <c r="H50" s="11">
        <v>1</v>
      </c>
      <c r="I50" s="11">
        <v>4</v>
      </c>
      <c r="J50" s="11">
        <v>10</v>
      </c>
      <c r="K50" s="11">
        <v>10</v>
      </c>
      <c r="L50" s="11">
        <v>20</v>
      </c>
      <c r="M50" s="11">
        <v>102</v>
      </c>
      <c r="N50" s="11">
        <v>108</v>
      </c>
      <c r="O50" s="11">
        <v>287</v>
      </c>
    </row>
    <row r="51" spans="1:15" ht="13.5" thickTop="1" x14ac:dyDescent="0.2">
      <c r="A51" s="57"/>
      <c r="B51" s="16" t="s">
        <v>15</v>
      </c>
      <c r="C51" s="19">
        <v>465</v>
      </c>
      <c r="D51" s="19">
        <v>362</v>
      </c>
      <c r="E51" s="19">
        <v>531</v>
      </c>
      <c r="F51" s="19">
        <v>840</v>
      </c>
      <c r="G51" s="19">
        <v>1174</v>
      </c>
      <c r="H51" s="19">
        <v>773</v>
      </c>
      <c r="I51" s="19">
        <v>555</v>
      </c>
      <c r="J51" s="19">
        <v>925</v>
      </c>
      <c r="K51" s="19">
        <v>1027</v>
      </c>
      <c r="L51" s="19">
        <v>1258</v>
      </c>
      <c r="M51" s="19">
        <v>1840</v>
      </c>
      <c r="N51" s="19">
        <v>702</v>
      </c>
      <c r="O51" s="19">
        <v>10452</v>
      </c>
    </row>
    <row r="52" spans="1:15" x14ac:dyDescent="0.2">
      <c r="A52" s="58"/>
      <c r="B52" s="18" t="s">
        <v>16</v>
      </c>
      <c r="C52" s="20">
        <v>4.44890929965557E-2</v>
      </c>
      <c r="D52" s="20">
        <v>3.4634519709146598E-2</v>
      </c>
      <c r="E52" s="20">
        <v>5.0803673938002301E-2</v>
      </c>
      <c r="F52" s="20">
        <v>8.03673938002296E-2</v>
      </c>
      <c r="G52" s="20">
        <v>0.112323000382702</v>
      </c>
      <c r="H52" s="20">
        <v>7.3957137389973199E-2</v>
      </c>
      <c r="I52" s="20">
        <v>5.3099885189437403E-2</v>
      </c>
      <c r="J52" s="20">
        <v>8.84998086490624E-2</v>
      </c>
      <c r="K52" s="20">
        <v>9.8258706467661702E-2</v>
      </c>
      <c r="L52" s="20">
        <v>0.120359739762725</v>
      </c>
      <c r="M52" s="20">
        <v>0.176042862610027</v>
      </c>
      <c r="N52" s="20">
        <v>6.7164179104477598E-2</v>
      </c>
      <c r="O52" s="20">
        <v>1</v>
      </c>
    </row>
    <row r="54" spans="1:15" x14ac:dyDescent="0.2">
      <c r="A54" s="56" t="s">
        <v>25</v>
      </c>
      <c r="B54" s="3" t="s">
        <v>36</v>
      </c>
      <c r="C54" s="4">
        <v>108</v>
      </c>
      <c r="D54" s="4">
        <v>99</v>
      </c>
      <c r="E54" s="4">
        <v>127</v>
      </c>
      <c r="F54" s="4">
        <v>250</v>
      </c>
      <c r="G54" s="4">
        <v>360</v>
      </c>
      <c r="H54" s="4">
        <v>366</v>
      </c>
      <c r="I54" s="4">
        <v>460</v>
      </c>
      <c r="J54" s="4">
        <v>654</v>
      </c>
      <c r="K54" s="4">
        <v>938</v>
      </c>
      <c r="L54" s="4">
        <v>795</v>
      </c>
      <c r="M54" s="4">
        <v>956</v>
      </c>
      <c r="N54" s="4">
        <v>314</v>
      </c>
      <c r="O54" s="4">
        <v>5427</v>
      </c>
    </row>
    <row r="55" spans="1:15" x14ac:dyDescent="0.2">
      <c r="A55" s="57"/>
      <c r="B55" s="3" t="s">
        <v>38</v>
      </c>
      <c r="C55" s="4">
        <v>1</v>
      </c>
      <c r="D55" s="4">
        <v>4</v>
      </c>
      <c r="E55" s="4">
        <v>9</v>
      </c>
      <c r="F55" s="4">
        <v>18</v>
      </c>
      <c r="G55" s="4">
        <v>17</v>
      </c>
      <c r="H55" s="4">
        <v>29</v>
      </c>
      <c r="I55" s="4">
        <v>67</v>
      </c>
      <c r="J55" s="4">
        <v>96</v>
      </c>
      <c r="K55" s="4">
        <v>88</v>
      </c>
      <c r="L55" s="4">
        <v>139</v>
      </c>
      <c r="M55" s="4">
        <v>225</v>
      </c>
      <c r="N55" s="4">
        <v>80</v>
      </c>
      <c r="O55" s="4">
        <v>773</v>
      </c>
    </row>
    <row r="56" spans="1:15" x14ac:dyDescent="0.2">
      <c r="A56" s="57"/>
      <c r="B56" s="3" t="s">
        <v>39</v>
      </c>
      <c r="C56" s="4">
        <v>1</v>
      </c>
      <c r="D56" s="4">
        <v>1</v>
      </c>
      <c r="E56" s="4">
        <v>2</v>
      </c>
      <c r="F56" s="4">
        <v>7</v>
      </c>
      <c r="G56" s="4">
        <v>34</v>
      </c>
      <c r="H56" s="4">
        <v>104</v>
      </c>
      <c r="I56" s="4">
        <v>60</v>
      </c>
      <c r="J56" s="4">
        <v>95</v>
      </c>
      <c r="K56" s="4">
        <v>96</v>
      </c>
      <c r="L56" s="4">
        <v>213</v>
      </c>
      <c r="M56" s="4">
        <v>389</v>
      </c>
      <c r="N56" s="4">
        <v>125</v>
      </c>
      <c r="O56" s="4">
        <v>1127</v>
      </c>
    </row>
    <row r="57" spans="1:15" x14ac:dyDescent="0.2">
      <c r="A57" s="57"/>
      <c r="B57" s="3" t="s">
        <v>40</v>
      </c>
      <c r="C57" s="4">
        <v>2</v>
      </c>
      <c r="D57" s="4">
        <v>2</v>
      </c>
      <c r="E57" s="4">
        <v>1</v>
      </c>
      <c r="F57" s="5">
        <v>0</v>
      </c>
      <c r="G57" s="4">
        <v>1</v>
      </c>
      <c r="H57" s="5">
        <v>0</v>
      </c>
      <c r="I57" s="4">
        <v>2</v>
      </c>
      <c r="J57" s="4">
        <v>7</v>
      </c>
      <c r="K57" s="4">
        <v>1</v>
      </c>
      <c r="L57" s="4">
        <v>16</v>
      </c>
      <c r="M57" s="4">
        <v>51</v>
      </c>
      <c r="N57" s="4">
        <v>47</v>
      </c>
      <c r="O57" s="4">
        <v>130</v>
      </c>
    </row>
    <row r="58" spans="1:15" ht="13.5" thickBot="1" x14ac:dyDescent="0.25">
      <c r="A58" s="57"/>
      <c r="B58" s="10" t="s">
        <v>17</v>
      </c>
      <c r="C58" s="39">
        <v>0</v>
      </c>
      <c r="D58" s="39">
        <v>0</v>
      </c>
      <c r="E58" s="11">
        <v>1</v>
      </c>
      <c r="F58" s="11">
        <v>2</v>
      </c>
      <c r="G58" s="11">
        <v>2</v>
      </c>
      <c r="H58" s="39">
        <v>0</v>
      </c>
      <c r="I58" s="11">
        <v>2</v>
      </c>
      <c r="J58" s="11">
        <v>4</v>
      </c>
      <c r="K58" s="11">
        <v>18</v>
      </c>
      <c r="L58" s="11">
        <v>26</v>
      </c>
      <c r="M58" s="11">
        <v>73</v>
      </c>
      <c r="N58" s="11">
        <v>80</v>
      </c>
      <c r="O58" s="11">
        <v>208</v>
      </c>
    </row>
    <row r="59" spans="1:15" ht="13.5" thickTop="1" x14ac:dyDescent="0.2">
      <c r="A59" s="57"/>
      <c r="B59" s="16" t="s">
        <v>15</v>
      </c>
      <c r="C59" s="19">
        <v>112</v>
      </c>
      <c r="D59" s="19">
        <v>106</v>
      </c>
      <c r="E59" s="19">
        <v>140</v>
      </c>
      <c r="F59" s="19">
        <v>277</v>
      </c>
      <c r="G59" s="19">
        <v>414</v>
      </c>
      <c r="H59" s="19">
        <v>499</v>
      </c>
      <c r="I59" s="19">
        <v>591</v>
      </c>
      <c r="J59" s="19">
        <v>856</v>
      </c>
      <c r="K59" s="19">
        <v>1141</v>
      </c>
      <c r="L59" s="19">
        <v>1189</v>
      </c>
      <c r="M59" s="19">
        <v>1694</v>
      </c>
      <c r="N59" s="19">
        <v>646</v>
      </c>
      <c r="O59" s="19">
        <v>7665</v>
      </c>
    </row>
    <row r="60" spans="1:15" x14ac:dyDescent="0.2">
      <c r="A60" s="58"/>
      <c r="B60" s="18" t="s">
        <v>16</v>
      </c>
      <c r="C60" s="20">
        <v>1.46118721461187E-2</v>
      </c>
      <c r="D60" s="20">
        <v>1.38290932811481E-2</v>
      </c>
      <c r="E60" s="20">
        <v>1.8264840182648401E-2</v>
      </c>
      <c r="F60" s="20">
        <v>3.6138290932811498E-2</v>
      </c>
      <c r="G60" s="20">
        <v>5.4011741682974602E-2</v>
      </c>
      <c r="H60" s="20">
        <v>6.5101108936725396E-2</v>
      </c>
      <c r="I60" s="20">
        <v>7.7103718199608595E-2</v>
      </c>
      <c r="J60" s="20">
        <v>0.111676451402479</v>
      </c>
      <c r="K60" s="20">
        <v>0.14885844748858401</v>
      </c>
      <c r="L60" s="20">
        <v>0.15512067840835</v>
      </c>
      <c r="M60" s="20">
        <v>0.22100456621004599</v>
      </c>
      <c r="N60" s="20">
        <v>8.4279191128506195E-2</v>
      </c>
      <c r="O60" s="20">
        <v>1</v>
      </c>
    </row>
    <row r="62" spans="1:15" x14ac:dyDescent="0.2">
      <c r="A62" s="56" t="s">
        <v>26</v>
      </c>
      <c r="B62" s="3" t="s">
        <v>36</v>
      </c>
      <c r="C62" s="4">
        <v>144</v>
      </c>
      <c r="D62" s="4">
        <v>108</v>
      </c>
      <c r="E62" s="4">
        <v>200</v>
      </c>
      <c r="F62" s="4">
        <v>326</v>
      </c>
      <c r="G62" s="4">
        <v>436</v>
      </c>
      <c r="H62" s="4">
        <v>436</v>
      </c>
      <c r="I62" s="4">
        <v>652</v>
      </c>
      <c r="J62" s="4">
        <v>833</v>
      </c>
      <c r="K62" s="4">
        <v>784</v>
      </c>
      <c r="L62" s="4">
        <v>701</v>
      </c>
      <c r="M62" s="4">
        <v>969</v>
      </c>
      <c r="N62" s="4">
        <v>300</v>
      </c>
      <c r="O62" s="4">
        <v>5889</v>
      </c>
    </row>
    <row r="63" spans="1:15" x14ac:dyDescent="0.2">
      <c r="A63" s="57"/>
      <c r="B63" s="3" t="s">
        <v>38</v>
      </c>
      <c r="C63" s="4">
        <v>59</v>
      </c>
      <c r="D63" s="4">
        <v>27</v>
      </c>
      <c r="E63" s="4">
        <v>49</v>
      </c>
      <c r="F63" s="4">
        <v>54</v>
      </c>
      <c r="G63" s="4">
        <v>158</v>
      </c>
      <c r="H63" s="4">
        <v>135</v>
      </c>
      <c r="I63" s="4">
        <v>167</v>
      </c>
      <c r="J63" s="4">
        <v>171</v>
      </c>
      <c r="K63" s="4">
        <v>197</v>
      </c>
      <c r="L63" s="4">
        <v>384</v>
      </c>
      <c r="M63" s="4">
        <v>349</v>
      </c>
      <c r="N63" s="4">
        <v>190</v>
      </c>
      <c r="O63" s="4">
        <v>1940</v>
      </c>
    </row>
    <row r="64" spans="1:15" x14ac:dyDescent="0.2">
      <c r="A64" s="57"/>
      <c r="B64" s="3" t="s">
        <v>39</v>
      </c>
      <c r="C64" s="4">
        <v>175</v>
      </c>
      <c r="D64" s="4">
        <v>58</v>
      </c>
      <c r="E64" s="4">
        <v>110</v>
      </c>
      <c r="F64" s="4">
        <v>147</v>
      </c>
      <c r="G64" s="4">
        <v>136</v>
      </c>
      <c r="H64" s="4">
        <v>120</v>
      </c>
      <c r="I64" s="4">
        <v>76</v>
      </c>
      <c r="J64" s="4">
        <v>135</v>
      </c>
      <c r="K64" s="4">
        <v>297</v>
      </c>
      <c r="L64" s="4">
        <v>484</v>
      </c>
      <c r="M64" s="4">
        <v>947</v>
      </c>
      <c r="N64" s="4">
        <v>157</v>
      </c>
      <c r="O64" s="4">
        <v>2842</v>
      </c>
    </row>
    <row r="65" spans="1:15" x14ac:dyDescent="0.2">
      <c r="A65" s="57"/>
      <c r="B65" s="3" t="s">
        <v>40</v>
      </c>
      <c r="C65" s="5">
        <v>0</v>
      </c>
      <c r="D65" s="5">
        <v>0</v>
      </c>
      <c r="E65" s="5">
        <v>0</v>
      </c>
      <c r="F65" s="4">
        <v>1</v>
      </c>
      <c r="G65" s="5">
        <v>0</v>
      </c>
      <c r="H65" s="4">
        <v>1</v>
      </c>
      <c r="I65" s="4">
        <v>2</v>
      </c>
      <c r="J65" s="4">
        <v>5</v>
      </c>
      <c r="K65" s="4">
        <v>17</v>
      </c>
      <c r="L65" s="4">
        <v>25</v>
      </c>
      <c r="M65" s="4">
        <v>91</v>
      </c>
      <c r="N65" s="4">
        <v>47</v>
      </c>
      <c r="O65" s="4">
        <v>189</v>
      </c>
    </row>
    <row r="66" spans="1:15" ht="13.5" thickBot="1" x14ac:dyDescent="0.25">
      <c r="A66" s="57"/>
      <c r="B66" s="10" t="s">
        <v>17</v>
      </c>
      <c r="C66" s="11">
        <v>5</v>
      </c>
      <c r="D66" s="11">
        <v>1</v>
      </c>
      <c r="E66" s="11">
        <v>2</v>
      </c>
      <c r="F66" s="39">
        <v>0</v>
      </c>
      <c r="G66" s="11">
        <v>7</v>
      </c>
      <c r="H66" s="11">
        <v>5</v>
      </c>
      <c r="I66" s="11">
        <v>9</v>
      </c>
      <c r="J66" s="11">
        <v>10</v>
      </c>
      <c r="K66" s="11">
        <v>10</v>
      </c>
      <c r="L66" s="11">
        <v>25</v>
      </c>
      <c r="M66" s="11">
        <v>69</v>
      </c>
      <c r="N66" s="11">
        <v>88</v>
      </c>
      <c r="O66" s="11">
        <v>231</v>
      </c>
    </row>
    <row r="67" spans="1:15" ht="13.5" thickTop="1" x14ac:dyDescent="0.2">
      <c r="A67" s="57"/>
      <c r="B67" s="16" t="s">
        <v>15</v>
      </c>
      <c r="C67" s="19">
        <v>383</v>
      </c>
      <c r="D67" s="19">
        <v>194</v>
      </c>
      <c r="E67" s="19">
        <v>361</v>
      </c>
      <c r="F67" s="19">
        <v>528</v>
      </c>
      <c r="G67" s="19">
        <v>737</v>
      </c>
      <c r="H67" s="19">
        <v>697</v>
      </c>
      <c r="I67" s="19">
        <v>906</v>
      </c>
      <c r="J67" s="19">
        <v>1154</v>
      </c>
      <c r="K67" s="19">
        <v>1305</v>
      </c>
      <c r="L67" s="19">
        <v>1619</v>
      </c>
      <c r="M67" s="19">
        <v>2425</v>
      </c>
      <c r="N67" s="19">
        <v>782</v>
      </c>
      <c r="O67" s="19">
        <v>11091</v>
      </c>
    </row>
    <row r="68" spans="1:15" x14ac:dyDescent="0.2">
      <c r="A68" s="58"/>
      <c r="B68" s="18" t="s">
        <v>16</v>
      </c>
      <c r="C68" s="20">
        <v>3.4532503831935797E-2</v>
      </c>
      <c r="D68" s="20">
        <v>1.7491659904427002E-2</v>
      </c>
      <c r="E68" s="20">
        <v>3.2548913533495601E-2</v>
      </c>
      <c r="F68" s="20">
        <v>4.76061671625643E-2</v>
      </c>
      <c r="G68" s="20">
        <v>6.6450274997745903E-2</v>
      </c>
      <c r="H68" s="20">
        <v>6.28437471824001E-2</v>
      </c>
      <c r="I68" s="20">
        <v>8.1687855017581801E-2</v>
      </c>
      <c r="J68" s="20">
        <v>0.10404832747272599</v>
      </c>
      <c r="K68" s="20">
        <v>0.11766296997565601</v>
      </c>
      <c r="L68" s="20">
        <v>0.14597421332612001</v>
      </c>
      <c r="M68" s="20">
        <v>0.21864574880533799</v>
      </c>
      <c r="N68" s="20">
        <v>7.0507618790009899E-2</v>
      </c>
      <c r="O68" s="20">
        <v>1</v>
      </c>
    </row>
    <row r="71" spans="1:15" x14ac:dyDescent="0.2">
      <c r="A71" s="48" t="s">
        <v>37</v>
      </c>
    </row>
    <row r="72" spans="1:15" x14ac:dyDescent="0.2">
      <c r="A72" s="12" t="s">
        <v>8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8CBFDF-0637-4AD5-9BFF-CF128CDD604F}"/>
</file>

<file path=customXml/itemProps2.xml><?xml version="1.0" encoding="utf-8"?>
<ds:datastoreItem xmlns:ds="http://schemas.openxmlformats.org/officeDocument/2006/customXml" ds:itemID="{553E5F53-9AFB-4F78-9BDA-C3EF0D0B701D}"/>
</file>

<file path=customXml/itemProps3.xml><?xml version="1.0" encoding="utf-8"?>
<ds:datastoreItem xmlns:ds="http://schemas.openxmlformats.org/officeDocument/2006/customXml" ds:itemID="{80015B9E-429C-4914-AB60-FC5F8F9F3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