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<sst xmlns="http://schemas.openxmlformats.org/spreadsheetml/2006/main" count="127" uniqueCount="40">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</sst>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opLeftCell="A22" zoomScaleNormal="100" workbookViewId="0">
      <selection activeCell="A50" sqref="A5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35</v>
      </c>
      <c r="H6" s="7" t="s">
        <v>36</v>
      </c>
    </row>
    <row r="7" spans="1:15" ht="12.75" customHeight="1" x14ac:dyDescent="0.2">
      <c r="A7" s="54" t="s">
        <v>17</v>
      </c>
      <c r="B7" s="3" t="s">
        <v>24</v>
      </c>
      <c r="C7" s="4">
        <v>1667</v>
      </c>
      <c r="D7" s="4">
        <v>1416</v>
      </c>
      <c r="E7" s="4">
        <v>1480</v>
      </c>
      <c r="F7" s="4">
        <v>1545</v>
      </c>
      <c r="G7" s="4">
        <v>1590</v>
      </c>
      <c r="H7" s="4">
        <v>1457</v>
      </c>
    </row>
    <row r="8" spans="1:15" ht="12.75" customHeight="1" x14ac:dyDescent="0.2">
      <c r="A8" s="54"/>
      <c r="B8" s="3" t="s">
        <v>25</v>
      </c>
      <c r="C8" s="4">
        <v>681</v>
      </c>
      <c r="D8" s="4">
        <v>731</v>
      </c>
      <c r="E8" s="4">
        <v>516</v>
      </c>
      <c r="F8" s="4">
        <v>614</v>
      </c>
      <c r="G8" s="4">
        <v>366</v>
      </c>
      <c r="H8" s="4">
        <v>715</v>
      </c>
    </row>
    <row r="9" spans="1:15" ht="12.75" customHeight="1" x14ac:dyDescent="0.2">
      <c r="A9" s="54"/>
      <c r="B9" s="46" t="s">
        <v>26</v>
      </c>
      <c r="C9" s="47">
        <v>2318</v>
      </c>
      <c r="D9" s="47">
        <v>2454</v>
      </c>
      <c r="E9" s="47">
        <v>1123</v>
      </c>
      <c r="F9" s="47">
        <v>2915</v>
      </c>
      <c r="G9" s="47">
        <v>858</v>
      </c>
      <c r="H9" s="47">
        <v>1115</v>
      </c>
    </row>
    <row r="10" spans="1:15" ht="12.75" customHeight="1" thickBot="1" x14ac:dyDescent="0.25">
      <c r="A10" s="54"/>
      <c r="B10" s="10" t="s">
        <v>27</v>
      </c>
      <c r="C10" s="11">
        <v>662</v>
      </c>
      <c r="D10" s="11">
        <v>936</v>
      </c>
      <c r="E10" s="38">
        <v>664</v>
      </c>
      <c r="F10" s="11">
        <v>722</v>
      </c>
      <c r="G10" s="11">
        <v>635</v>
      </c>
      <c r="H10" s="11">
        <v>618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5328</v>
      </c>
      <c r="D11" s="17">
        <v>5537</v>
      </c>
      <c r="E11" s="17">
        <v>3783</v>
      </c>
      <c r="F11" s="17">
        <v>5796</v>
      </c>
      <c r="G11" s="17">
        <v>3449</v>
      </c>
      <c r="H11" s="17">
        <v>3905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2">
        <f>D11/C11</f>
        <v>1.0392267267267268</v>
      </c>
      <c r="D13" s="53"/>
      <c r="E13" s="52">
        <f>F11/E11</f>
        <v>1.5321173671689137</v>
      </c>
      <c r="F13" s="53"/>
      <c r="G13" s="52">
        <f>H11/G11</f>
        <v>1.1322122354305595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21</v>
      </c>
      <c r="B15" s="3" t="s">
        <v>24</v>
      </c>
      <c r="C15" s="4">
        <v>571</v>
      </c>
      <c r="D15" s="4">
        <v>695</v>
      </c>
      <c r="E15" s="4">
        <v>519</v>
      </c>
      <c r="F15" s="4">
        <v>494</v>
      </c>
      <c r="G15" s="49">
        <v>504</v>
      </c>
      <c r="H15" s="49">
        <v>610</v>
      </c>
    </row>
    <row r="16" spans="1:15" x14ac:dyDescent="0.2">
      <c r="A16" s="54"/>
      <c r="B16" s="3" t="s">
        <v>25</v>
      </c>
      <c r="C16" s="4">
        <v>209</v>
      </c>
      <c r="D16" s="4">
        <v>240</v>
      </c>
      <c r="E16" s="4">
        <v>240</v>
      </c>
      <c r="F16" s="4">
        <v>216</v>
      </c>
      <c r="G16" s="49">
        <v>219</v>
      </c>
      <c r="H16" s="49">
        <v>319</v>
      </c>
    </row>
    <row r="17" spans="1:8" x14ac:dyDescent="0.2">
      <c r="A17" s="54"/>
      <c r="B17" s="46" t="s">
        <v>26</v>
      </c>
      <c r="C17" s="47">
        <v>347</v>
      </c>
      <c r="D17" s="47">
        <v>314</v>
      </c>
      <c r="E17" s="47">
        <v>328</v>
      </c>
      <c r="F17" s="47">
        <v>282</v>
      </c>
      <c r="G17" s="47">
        <v>314</v>
      </c>
      <c r="H17" s="47">
        <v>279</v>
      </c>
    </row>
    <row r="18" spans="1:8" ht="13.5" thickBot="1" x14ac:dyDescent="0.25">
      <c r="A18" s="54"/>
      <c r="B18" s="10" t="s">
        <v>27</v>
      </c>
      <c r="C18" s="11">
        <v>70</v>
      </c>
      <c r="D18" s="11">
        <v>59</v>
      </c>
      <c r="E18" s="38">
        <v>96</v>
      </c>
      <c r="F18" s="11">
        <v>99</v>
      </c>
      <c r="G18" s="50">
        <v>97</v>
      </c>
      <c r="H18" s="50">
        <v>96</v>
      </c>
    </row>
    <row r="19" spans="1:8" ht="13.5" thickTop="1" x14ac:dyDescent="0.2">
      <c r="A19" s="54"/>
      <c r="B19" s="16" t="s">
        <v>4</v>
      </c>
      <c r="C19" s="17">
        <v>1197</v>
      </c>
      <c r="D19" s="17">
        <v>1308</v>
      </c>
      <c r="E19" s="17">
        <v>1183</v>
      </c>
      <c r="F19" s="17">
        <v>1091</v>
      </c>
      <c r="G19" s="51">
        <v>1134</v>
      </c>
      <c r="H19" s="51">
        <v>1304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10</v>
      </c>
      <c r="C21" s="52">
        <f>D19/C19</f>
        <v>1.0927318295739348</v>
      </c>
      <c r="D21" s="53"/>
      <c r="E21" s="52">
        <f>F19/E19</f>
        <v>0.9222316145393068</v>
      </c>
      <c r="F21" s="53"/>
      <c r="G21" s="52">
        <f>H19/G19</f>
        <v>1.1499118165784832</v>
      </c>
      <c r="H21" s="53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4" t="s">
        <v>18</v>
      </c>
      <c r="B23" s="3" t="s">
        <v>24</v>
      </c>
      <c r="C23" s="4">
        <v>3356</v>
      </c>
      <c r="D23" s="4">
        <v>3526</v>
      </c>
      <c r="E23" s="4">
        <v>3183</v>
      </c>
      <c r="F23" s="4">
        <v>3513</v>
      </c>
      <c r="G23" s="4">
        <v>3244</v>
      </c>
      <c r="H23" s="4">
        <v>3313</v>
      </c>
    </row>
    <row r="24" spans="1:8" x14ac:dyDescent="0.2">
      <c r="A24" s="54" t="s">
        <v>2</v>
      </c>
      <c r="B24" s="3" t="s">
        <v>25</v>
      </c>
      <c r="C24" s="4">
        <v>2117</v>
      </c>
      <c r="D24" s="4">
        <v>2210</v>
      </c>
      <c r="E24" s="4">
        <v>2023</v>
      </c>
      <c r="F24" s="4">
        <v>1873</v>
      </c>
      <c r="G24" s="4">
        <v>1770</v>
      </c>
      <c r="H24" s="4">
        <v>1518</v>
      </c>
    </row>
    <row r="25" spans="1:8" x14ac:dyDescent="0.2">
      <c r="A25" s="54" t="s">
        <v>2</v>
      </c>
      <c r="B25" s="3" t="s">
        <v>26</v>
      </c>
      <c r="C25" s="4">
        <v>2387</v>
      </c>
      <c r="D25" s="4">
        <v>3923</v>
      </c>
      <c r="E25" s="4">
        <v>2049</v>
      </c>
      <c r="F25" s="4">
        <v>2155</v>
      </c>
      <c r="G25" s="4">
        <v>2542</v>
      </c>
      <c r="H25" s="4">
        <v>1150</v>
      </c>
    </row>
    <row r="26" spans="1:8" x14ac:dyDescent="0.2">
      <c r="A26" s="54"/>
      <c r="B26" s="46" t="s">
        <v>27</v>
      </c>
      <c r="C26" s="47">
        <v>1532</v>
      </c>
      <c r="D26" s="47">
        <v>1471</v>
      </c>
      <c r="E26" s="47">
        <v>1612</v>
      </c>
      <c r="F26" s="47">
        <v>1561</v>
      </c>
      <c r="G26" s="47">
        <v>1641</v>
      </c>
      <c r="H26" s="47">
        <v>1610</v>
      </c>
    </row>
    <row r="27" spans="1:8" ht="13.5" thickBot="1" x14ac:dyDescent="0.25">
      <c r="A27" s="54" t="s">
        <v>2</v>
      </c>
      <c r="B27" s="10" t="s">
        <v>15</v>
      </c>
      <c r="C27" s="11">
        <v>2544</v>
      </c>
      <c r="D27" s="11">
        <v>2517</v>
      </c>
      <c r="E27" s="38">
        <v>2680</v>
      </c>
      <c r="F27" s="11">
        <v>2630</v>
      </c>
      <c r="G27" s="11">
        <v>2130</v>
      </c>
      <c r="H27" s="11">
        <v>2246</v>
      </c>
    </row>
    <row r="28" spans="1:8" ht="13.5" thickTop="1" x14ac:dyDescent="0.2">
      <c r="A28" s="54"/>
      <c r="B28" s="16" t="s">
        <v>4</v>
      </c>
      <c r="C28" s="17">
        <v>11936</v>
      </c>
      <c r="D28" s="17">
        <v>13647</v>
      </c>
      <c r="E28" s="17">
        <v>11547</v>
      </c>
      <c r="F28" s="17">
        <v>11732</v>
      </c>
      <c r="G28" s="17">
        <v>11327</v>
      </c>
      <c r="H28" s="17">
        <v>9837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10</v>
      </c>
      <c r="C30" s="52">
        <f>D28/C28</f>
        <v>1.143347855227882</v>
      </c>
      <c r="D30" s="53"/>
      <c r="E30" s="52">
        <f>F28/E28</f>
        <v>1.0160214774400278</v>
      </c>
      <c r="F30" s="53"/>
      <c r="G30" s="52">
        <f>H28/G28</f>
        <v>0.86845590182749188</v>
      </c>
      <c r="H30" s="53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4" t="s">
        <v>19</v>
      </c>
      <c r="B32" s="3" t="s">
        <v>24</v>
      </c>
      <c r="C32" s="4">
        <v>8268</v>
      </c>
      <c r="D32" s="4">
        <v>8918</v>
      </c>
      <c r="E32" s="4">
        <v>8078</v>
      </c>
      <c r="F32" s="4">
        <v>8680</v>
      </c>
      <c r="G32" s="4">
        <v>8622</v>
      </c>
      <c r="H32" s="4">
        <v>9271</v>
      </c>
    </row>
    <row r="33" spans="1:8" x14ac:dyDescent="0.2">
      <c r="A33" s="54" t="s">
        <v>3</v>
      </c>
      <c r="B33" s="3" t="s">
        <v>25</v>
      </c>
      <c r="C33" s="4">
        <v>5113</v>
      </c>
      <c r="D33" s="4">
        <v>5681</v>
      </c>
      <c r="E33" s="4">
        <v>4141</v>
      </c>
      <c r="F33" s="4">
        <v>4828</v>
      </c>
      <c r="G33" s="4">
        <v>3837</v>
      </c>
      <c r="H33" s="4">
        <v>4025</v>
      </c>
    </row>
    <row r="34" spans="1:8" x14ac:dyDescent="0.2">
      <c r="A34" s="54"/>
      <c r="B34" s="3" t="s">
        <v>26</v>
      </c>
      <c r="C34" s="4">
        <v>3745</v>
      </c>
      <c r="D34" s="4">
        <v>4442</v>
      </c>
      <c r="E34" s="4">
        <v>3832</v>
      </c>
      <c r="F34" s="4">
        <v>3936</v>
      </c>
      <c r="G34" s="4">
        <v>4287</v>
      </c>
      <c r="H34" s="4">
        <v>3748</v>
      </c>
    </row>
    <row r="35" spans="1:8" x14ac:dyDescent="0.2">
      <c r="A35" s="54" t="s">
        <v>3</v>
      </c>
      <c r="B35" s="3" t="s">
        <v>27</v>
      </c>
      <c r="C35" s="5">
        <v>2214</v>
      </c>
      <c r="D35" s="4">
        <v>2125</v>
      </c>
      <c r="E35" s="4">
        <v>2249</v>
      </c>
      <c r="F35" s="4">
        <v>2182</v>
      </c>
      <c r="G35" s="5">
        <v>2480</v>
      </c>
      <c r="H35" s="4">
        <v>2416</v>
      </c>
    </row>
    <row r="36" spans="1:8" ht="13.5" thickBot="1" x14ac:dyDescent="0.25">
      <c r="A36" s="54" t="s">
        <v>3</v>
      </c>
      <c r="B36" s="10" t="s">
        <v>15</v>
      </c>
      <c r="C36" s="11">
        <v>4882</v>
      </c>
      <c r="D36" s="11">
        <v>4868</v>
      </c>
      <c r="E36" s="38">
        <v>4902</v>
      </c>
      <c r="F36" s="11">
        <v>5001</v>
      </c>
      <c r="G36" s="11">
        <v>4550</v>
      </c>
      <c r="H36" s="11">
        <v>4548</v>
      </c>
    </row>
    <row r="37" spans="1:8" ht="13.5" thickTop="1" x14ac:dyDescent="0.2">
      <c r="A37" s="54"/>
      <c r="B37" s="16" t="s">
        <v>4</v>
      </c>
      <c r="C37" s="17">
        <v>24222</v>
      </c>
      <c r="D37" s="17">
        <v>26034</v>
      </c>
      <c r="E37" s="17">
        <v>23202</v>
      </c>
      <c r="F37" s="17">
        <v>24627</v>
      </c>
      <c r="G37" s="17">
        <v>23776</v>
      </c>
      <c r="H37" s="17">
        <v>24008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2">
        <f>D37/C37</f>
        <v>1.0748080257617043</v>
      </c>
      <c r="D39" s="53"/>
      <c r="E39" s="52">
        <f>F37/E37</f>
        <v>1.0614171192138608</v>
      </c>
      <c r="F39" s="53"/>
      <c r="G39" s="52">
        <f>H37/G37</f>
        <v>1.0097577388963661</v>
      </c>
      <c r="H39" s="53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4" t="s">
        <v>20</v>
      </c>
      <c r="B41" s="3" t="s">
        <v>24</v>
      </c>
      <c r="C41" s="4">
        <v>5226</v>
      </c>
      <c r="D41" s="4">
        <v>6404</v>
      </c>
      <c r="E41" s="4">
        <v>5079</v>
      </c>
      <c r="F41" s="4">
        <v>5366</v>
      </c>
      <c r="G41" s="4">
        <v>5045</v>
      </c>
      <c r="H41" s="4">
        <v>5156</v>
      </c>
    </row>
    <row r="42" spans="1:8" x14ac:dyDescent="0.2">
      <c r="A42" s="54"/>
      <c r="B42" s="3" t="s">
        <v>25</v>
      </c>
      <c r="C42" s="4">
        <v>4841</v>
      </c>
      <c r="D42" s="4">
        <v>4831</v>
      </c>
      <c r="E42" s="4">
        <v>3408</v>
      </c>
      <c r="F42" s="4">
        <v>4003</v>
      </c>
      <c r="G42" s="4">
        <v>3059</v>
      </c>
      <c r="H42" s="4">
        <v>3658</v>
      </c>
    </row>
    <row r="43" spans="1:8" x14ac:dyDescent="0.2">
      <c r="A43" s="54"/>
      <c r="B43" s="3" t="s">
        <v>26</v>
      </c>
      <c r="C43" s="4">
        <v>3841</v>
      </c>
      <c r="D43" s="4">
        <v>3814</v>
      </c>
      <c r="E43" s="4">
        <v>3094</v>
      </c>
      <c r="F43" s="4">
        <v>3482</v>
      </c>
      <c r="G43" s="4">
        <v>2910</v>
      </c>
      <c r="H43" s="4">
        <v>3677</v>
      </c>
    </row>
    <row r="44" spans="1:8" x14ac:dyDescent="0.2">
      <c r="A44" s="54"/>
      <c r="B44" s="3" t="s">
        <v>27</v>
      </c>
      <c r="C44" s="5">
        <v>3070</v>
      </c>
      <c r="D44" s="4">
        <v>3038</v>
      </c>
      <c r="E44" s="4">
        <v>1822</v>
      </c>
      <c r="F44" s="4">
        <v>1877</v>
      </c>
      <c r="G44" s="4">
        <v>1940</v>
      </c>
      <c r="H44" s="4">
        <v>2212</v>
      </c>
    </row>
    <row r="45" spans="1:8" ht="13.5" thickBot="1" x14ac:dyDescent="0.25">
      <c r="A45" s="54"/>
      <c r="B45" s="10" t="s">
        <v>15</v>
      </c>
      <c r="C45" s="11">
        <v>4113</v>
      </c>
      <c r="D45" s="11">
        <v>4464</v>
      </c>
      <c r="E45" s="38">
        <v>4867</v>
      </c>
      <c r="F45" s="11">
        <v>4677</v>
      </c>
      <c r="G45" s="11">
        <v>4250</v>
      </c>
      <c r="H45" s="11">
        <v>4211</v>
      </c>
    </row>
    <row r="46" spans="1:8" ht="13.5" thickTop="1" x14ac:dyDescent="0.2">
      <c r="A46" s="54"/>
      <c r="B46" s="16" t="s">
        <v>4</v>
      </c>
      <c r="C46" s="17">
        <v>21091</v>
      </c>
      <c r="D46" s="17">
        <v>22551</v>
      </c>
      <c r="E46" s="17">
        <v>18270</v>
      </c>
      <c r="F46" s="17">
        <v>19405</v>
      </c>
      <c r="G46" s="17">
        <v>17204</v>
      </c>
      <c r="H46" s="17">
        <v>18914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2">
        <f>D46/C46</f>
        <v>1.0692238395524156</v>
      </c>
      <c r="D48" s="53"/>
      <c r="E48" s="52">
        <f>F46/E46</f>
        <v>1.0621237000547346</v>
      </c>
      <c r="F48" s="53"/>
      <c r="G48" s="52">
        <f>H46/G46</f>
        <v>1.0993954894210649</v>
      </c>
      <c r="H48" s="53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8" t="s">
        <v>39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7:A11"/>
    <mergeCell ref="A23:A28"/>
    <mergeCell ref="A32:A37"/>
    <mergeCell ref="A41:A46"/>
    <mergeCell ref="A15:A19"/>
    <mergeCell ref="C48:D48"/>
    <mergeCell ref="E48:F48"/>
    <mergeCell ref="G48:H48"/>
    <mergeCell ref="C39:D39"/>
    <mergeCell ref="C13:D13"/>
    <mergeCell ref="E39:F39"/>
    <mergeCell ref="G39:H39"/>
    <mergeCell ref="E13:F13"/>
    <mergeCell ref="G13:H13"/>
    <mergeCell ref="C30:D30"/>
    <mergeCell ref="E30:F30"/>
    <mergeCell ref="G30:H30"/>
    <mergeCell ref="C21:D21"/>
    <mergeCell ref="E21:F21"/>
    <mergeCell ref="G21:H2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10" sqref="B10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33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10785</v>
      </c>
      <c r="D7" s="42">
        <v>7876</v>
      </c>
      <c r="E7" s="30"/>
      <c r="F7" s="23">
        <f>(D7-C7)/C7</f>
        <v>-0.2697264719517849</v>
      </c>
    </row>
    <row r="8" spans="1:8" x14ac:dyDescent="0.2">
      <c r="C8" s="2"/>
      <c r="D8" s="41"/>
      <c r="E8" s="15"/>
      <c r="F8" s="2"/>
    </row>
    <row r="9" spans="1:8" ht="24.75" customHeight="1" x14ac:dyDescent="0.2">
      <c r="A9" s="33" t="s">
        <v>21</v>
      </c>
      <c r="B9" s="25" t="s">
        <v>4</v>
      </c>
      <c r="C9" s="43">
        <v>4583</v>
      </c>
      <c r="D9" s="43">
        <v>4376</v>
      </c>
      <c r="E9" s="30"/>
      <c r="F9" s="26">
        <f>(D9-C9)/C9</f>
        <v>-4.5166921230634954E-2</v>
      </c>
    </row>
    <row r="10" spans="1:8" x14ac:dyDescent="0.2">
      <c r="C10" s="2"/>
      <c r="D10" s="41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39">
        <v>18323</v>
      </c>
      <c r="D11" s="43">
        <v>17630</v>
      </c>
      <c r="E11" s="30"/>
      <c r="F11" s="26">
        <f>(D11-C11)/C11</f>
        <v>-3.7821317469846641E-2</v>
      </c>
    </row>
    <row r="12" spans="1:8" ht="14.45" customHeight="1" x14ac:dyDescent="0.2">
      <c r="A12" s="34"/>
      <c r="B12" s="14"/>
      <c r="C12" s="40"/>
      <c r="D12" s="44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39">
        <v>36588</v>
      </c>
      <c r="D13" s="43">
        <v>32525</v>
      </c>
      <c r="E13" s="30"/>
      <c r="F13" s="26">
        <f>(D13-C13)/C13</f>
        <v>-0.11104733792500274</v>
      </c>
      <c r="H13" s="2"/>
    </row>
    <row r="14" spans="1:8" x14ac:dyDescent="0.2">
      <c r="C14" s="2"/>
      <c r="D14" s="45"/>
      <c r="E14" s="15"/>
      <c r="F14" s="2"/>
    </row>
    <row r="15" spans="1:8" s="24" customFormat="1" ht="27" customHeight="1" x14ac:dyDescent="0.2">
      <c r="A15" s="33" t="s">
        <v>20</v>
      </c>
      <c r="B15" s="25" t="s">
        <v>4</v>
      </c>
      <c r="C15" s="39">
        <v>24136</v>
      </c>
      <c r="D15" s="43">
        <v>19841</v>
      </c>
      <c r="E15" s="30"/>
      <c r="F15" s="26">
        <f>(D15-C15)/C15</f>
        <v>-0.17794995028173682</v>
      </c>
      <c r="G15" s="1"/>
    </row>
    <row r="16" spans="1:8" x14ac:dyDescent="0.2">
      <c r="C16" s="2"/>
      <c r="D16" s="2"/>
      <c r="E16" s="15"/>
    </row>
    <row r="18" spans="1:1" x14ac:dyDescent="0.2">
      <c r="A18" s="58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topLeftCell="A10" zoomScaleNormal="100" workbookViewId="0">
      <selection activeCell="E23" sqref="E2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11</v>
      </c>
    </row>
    <row r="3" spans="1:17" x14ac:dyDescent="0.2">
      <c r="A3" s="35" t="s">
        <v>28</v>
      </c>
      <c r="B3" s="36"/>
    </row>
    <row r="4" spans="1:17" x14ac:dyDescent="0.2">
      <c r="A4" s="35" t="s">
        <v>38</v>
      </c>
    </row>
    <row r="6" spans="1:17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7" ht="13.9" customHeight="1" x14ac:dyDescent="0.2">
      <c r="A7" s="55" t="s">
        <v>17</v>
      </c>
      <c r="B7" s="3" t="s">
        <v>24</v>
      </c>
      <c r="C7" s="3">
        <v>2</v>
      </c>
      <c r="D7" s="3">
        <v>0</v>
      </c>
      <c r="E7" s="3">
        <v>1</v>
      </c>
      <c r="F7" s="3">
        <v>1</v>
      </c>
      <c r="G7" s="3">
        <v>5</v>
      </c>
      <c r="H7" s="3">
        <v>16</v>
      </c>
      <c r="I7" s="3">
        <v>48</v>
      </c>
      <c r="J7" s="3">
        <v>171</v>
      </c>
      <c r="K7" s="4">
        <v>700</v>
      </c>
      <c r="L7" s="4">
        <v>1121</v>
      </c>
      <c r="M7" s="4">
        <v>1136</v>
      </c>
      <c r="N7" s="4">
        <v>1503</v>
      </c>
      <c r="O7" s="4">
        <v>4704</v>
      </c>
    </row>
    <row r="8" spans="1:17" x14ac:dyDescent="0.2">
      <c r="A8" s="56"/>
      <c r="B8" s="3" t="s">
        <v>25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17</v>
      </c>
      <c r="J8" s="5">
        <v>24</v>
      </c>
      <c r="K8" s="5">
        <v>108</v>
      </c>
      <c r="L8" s="5">
        <v>305</v>
      </c>
      <c r="M8" s="4">
        <v>412</v>
      </c>
      <c r="N8" s="4">
        <v>341</v>
      </c>
      <c r="O8" s="4">
        <v>1208</v>
      </c>
    </row>
    <row r="9" spans="1:17" x14ac:dyDescent="0.2">
      <c r="A9" s="56"/>
      <c r="B9" s="46" t="s">
        <v>26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9</v>
      </c>
      <c r="J9" s="48">
        <v>29</v>
      </c>
      <c r="K9" s="48">
        <v>160</v>
      </c>
      <c r="L9" s="48">
        <v>355</v>
      </c>
      <c r="M9" s="47">
        <v>491</v>
      </c>
      <c r="N9" s="47">
        <v>717</v>
      </c>
      <c r="O9" s="47">
        <v>1761</v>
      </c>
    </row>
    <row r="10" spans="1:17" ht="13.5" thickBot="1" x14ac:dyDescent="0.25">
      <c r="A10" s="56"/>
      <c r="B10" s="10" t="s">
        <v>27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1</v>
      </c>
      <c r="I10" s="38">
        <v>0</v>
      </c>
      <c r="J10" s="38">
        <v>0</v>
      </c>
      <c r="K10" s="38">
        <v>0</v>
      </c>
      <c r="L10" s="38">
        <v>0</v>
      </c>
      <c r="M10" s="11">
        <v>8</v>
      </c>
      <c r="N10" s="11">
        <v>194</v>
      </c>
      <c r="O10" s="11">
        <v>203</v>
      </c>
      <c r="Q10" s="2"/>
    </row>
    <row r="11" spans="1:17" ht="13.5" thickTop="1" x14ac:dyDescent="0.2">
      <c r="A11" s="56"/>
      <c r="B11" s="16" t="s">
        <v>13</v>
      </c>
      <c r="C11" s="16">
        <v>2</v>
      </c>
      <c r="D11" s="16">
        <v>0</v>
      </c>
      <c r="E11" s="16">
        <v>1</v>
      </c>
      <c r="F11" s="16">
        <v>1</v>
      </c>
      <c r="G11" s="16">
        <v>5</v>
      </c>
      <c r="H11" s="16">
        <v>18</v>
      </c>
      <c r="I11" s="16">
        <v>74</v>
      </c>
      <c r="J11" s="16">
        <v>224</v>
      </c>
      <c r="K11" s="19">
        <v>968</v>
      </c>
      <c r="L11" s="19">
        <v>1781</v>
      </c>
      <c r="M11" s="19">
        <v>2047</v>
      </c>
      <c r="N11" s="19">
        <v>2755</v>
      </c>
      <c r="O11" s="19">
        <v>7876</v>
      </c>
      <c r="Q11" s="2"/>
    </row>
    <row r="12" spans="1:17" x14ac:dyDescent="0.2">
      <c r="A12" s="57"/>
      <c r="B12" s="18" t="s">
        <v>14</v>
      </c>
      <c r="C12" s="20">
        <v>2.5393600812595202E-4</v>
      </c>
      <c r="D12" s="20">
        <v>0</v>
      </c>
      <c r="E12" s="20">
        <v>1.2696800406297601E-4</v>
      </c>
      <c r="F12" s="20">
        <v>1.2696800406297601E-4</v>
      </c>
      <c r="G12" s="20">
        <v>6.3484002031488098E-4</v>
      </c>
      <c r="H12" s="20">
        <v>2.2854240731335698E-3</v>
      </c>
      <c r="I12" s="20">
        <v>9.3956323006602303E-3</v>
      </c>
      <c r="J12" s="20">
        <v>2.8440832910106701E-2</v>
      </c>
      <c r="K12" s="20">
        <v>0.122905027932961</v>
      </c>
      <c r="L12" s="20">
        <v>0.226130015236161</v>
      </c>
      <c r="M12" s="20">
        <v>0.259903504316912</v>
      </c>
      <c r="N12" s="20">
        <v>0.34979685119349901</v>
      </c>
      <c r="O12" s="20">
        <v>1</v>
      </c>
    </row>
    <row r="14" spans="1:17" x14ac:dyDescent="0.2">
      <c r="A14" s="55" t="s">
        <v>21</v>
      </c>
      <c r="B14" s="3" t="s">
        <v>24</v>
      </c>
      <c r="C14" s="3">
        <v>2</v>
      </c>
      <c r="D14" s="3">
        <v>0</v>
      </c>
      <c r="E14" s="3">
        <v>0</v>
      </c>
      <c r="F14" s="5">
        <v>0</v>
      </c>
      <c r="G14" s="3">
        <v>3</v>
      </c>
      <c r="H14" s="3">
        <v>2</v>
      </c>
      <c r="I14" s="3">
        <v>7</v>
      </c>
      <c r="J14" s="3">
        <v>12</v>
      </c>
      <c r="K14" s="4">
        <v>213</v>
      </c>
      <c r="L14" s="4">
        <v>290</v>
      </c>
      <c r="M14" s="4">
        <v>404</v>
      </c>
      <c r="N14" s="4">
        <v>447</v>
      </c>
      <c r="O14" s="4">
        <v>1380</v>
      </c>
    </row>
    <row r="15" spans="1:17" x14ac:dyDescent="0.2">
      <c r="A15" s="56"/>
      <c r="B15" s="3" t="s">
        <v>25</v>
      </c>
      <c r="C15" s="5">
        <v>0</v>
      </c>
      <c r="D15" s="5">
        <v>0</v>
      </c>
      <c r="E15" s="3">
        <v>0</v>
      </c>
      <c r="F15" s="5">
        <v>0</v>
      </c>
      <c r="G15" s="5">
        <v>0</v>
      </c>
      <c r="H15" s="5">
        <v>7</v>
      </c>
      <c r="I15" s="5">
        <v>106</v>
      </c>
      <c r="J15" s="5">
        <v>246</v>
      </c>
      <c r="K15" s="5">
        <v>249</v>
      </c>
      <c r="L15" s="5">
        <v>194</v>
      </c>
      <c r="M15" s="4">
        <v>226</v>
      </c>
      <c r="N15" s="4">
        <v>204</v>
      </c>
      <c r="O15" s="4">
        <v>1232</v>
      </c>
    </row>
    <row r="16" spans="1:17" x14ac:dyDescent="0.2">
      <c r="A16" s="56"/>
      <c r="B16" s="46" t="s">
        <v>26</v>
      </c>
      <c r="C16" s="48">
        <v>0</v>
      </c>
      <c r="D16" s="48">
        <v>0</v>
      </c>
      <c r="E16" s="3">
        <v>0</v>
      </c>
      <c r="F16" s="48">
        <v>0</v>
      </c>
      <c r="G16" s="48">
        <v>1</v>
      </c>
      <c r="H16" s="48">
        <v>10</v>
      </c>
      <c r="I16" s="48">
        <v>114</v>
      </c>
      <c r="J16" s="48">
        <v>289</v>
      </c>
      <c r="K16" s="48">
        <v>342</v>
      </c>
      <c r="L16" s="48">
        <v>344</v>
      </c>
      <c r="M16" s="47">
        <v>325</v>
      </c>
      <c r="N16" s="47">
        <v>312</v>
      </c>
      <c r="O16" s="47">
        <v>1737</v>
      </c>
    </row>
    <row r="17" spans="1:15" ht="13.5" thickBot="1" x14ac:dyDescent="0.25">
      <c r="A17" s="56"/>
      <c r="B17" s="10" t="s">
        <v>27</v>
      </c>
      <c r="C17" s="38">
        <v>0</v>
      </c>
      <c r="D17" s="38">
        <v>0</v>
      </c>
      <c r="E17" s="10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11">
        <v>27</v>
      </c>
      <c r="O17" s="11">
        <v>27</v>
      </c>
    </row>
    <row r="18" spans="1:15" ht="13.5" thickTop="1" x14ac:dyDescent="0.2">
      <c r="A18" s="56"/>
      <c r="B18" s="16" t="s">
        <v>13</v>
      </c>
      <c r="C18" s="16">
        <v>2</v>
      </c>
      <c r="D18" s="16">
        <v>0</v>
      </c>
      <c r="E18" s="16">
        <v>0</v>
      </c>
      <c r="F18" s="16">
        <v>0</v>
      </c>
      <c r="G18" s="16">
        <v>4</v>
      </c>
      <c r="H18" s="16">
        <v>19</v>
      </c>
      <c r="I18" s="16">
        <v>227</v>
      </c>
      <c r="J18" s="16">
        <v>547</v>
      </c>
      <c r="K18" s="19">
        <v>804</v>
      </c>
      <c r="L18" s="19">
        <v>828</v>
      </c>
      <c r="M18" s="19">
        <v>955</v>
      </c>
      <c r="N18" s="19">
        <v>990</v>
      </c>
      <c r="O18" s="19">
        <v>4376</v>
      </c>
    </row>
    <row r="19" spans="1:15" x14ac:dyDescent="0.2">
      <c r="A19" s="57"/>
      <c r="B19" s="18" t="s">
        <v>14</v>
      </c>
      <c r="C19" s="20">
        <v>4.57038391224863E-4</v>
      </c>
      <c r="D19" s="20">
        <v>0</v>
      </c>
      <c r="E19" s="20">
        <v>0</v>
      </c>
      <c r="F19" s="20">
        <v>0</v>
      </c>
      <c r="G19" s="20">
        <v>9.1407678244972599E-4</v>
      </c>
      <c r="H19" s="20">
        <v>4.3418647166362E-3</v>
      </c>
      <c r="I19" s="20">
        <v>5.1873857404021902E-2</v>
      </c>
      <c r="J19" s="20">
        <v>0.125</v>
      </c>
      <c r="K19" s="20">
        <v>0.18372943327239499</v>
      </c>
      <c r="L19" s="20">
        <v>0.18921389396709301</v>
      </c>
      <c r="M19" s="20">
        <v>0.21823583180987199</v>
      </c>
      <c r="N19" s="20">
        <v>0.226234003656307</v>
      </c>
      <c r="O19" s="20">
        <v>1</v>
      </c>
    </row>
    <row r="21" spans="1:15" ht="12.75" customHeight="1" x14ac:dyDescent="0.2">
      <c r="A21" s="55" t="s">
        <v>18</v>
      </c>
      <c r="B21" s="3" t="s">
        <v>24</v>
      </c>
      <c r="C21" s="4">
        <v>70</v>
      </c>
      <c r="D21" s="4">
        <v>63</v>
      </c>
      <c r="E21" s="4">
        <v>92</v>
      </c>
      <c r="F21" s="4">
        <v>122</v>
      </c>
      <c r="G21" s="4">
        <v>172</v>
      </c>
      <c r="H21" s="4">
        <v>348</v>
      </c>
      <c r="I21" s="4">
        <v>511</v>
      </c>
      <c r="J21" s="4">
        <v>767</v>
      </c>
      <c r="K21" s="4">
        <v>1015</v>
      </c>
      <c r="L21" s="4">
        <v>1495</v>
      </c>
      <c r="M21" s="4">
        <v>1681</v>
      </c>
      <c r="N21" s="4">
        <v>2474</v>
      </c>
      <c r="O21" s="4">
        <v>8810</v>
      </c>
    </row>
    <row r="22" spans="1:15" x14ac:dyDescent="0.2">
      <c r="A22" s="56"/>
      <c r="B22" s="3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4">
        <v>18</v>
      </c>
      <c r="J22" s="4">
        <v>93</v>
      </c>
      <c r="K22" s="4">
        <v>218</v>
      </c>
      <c r="L22" s="4">
        <v>391</v>
      </c>
      <c r="M22" s="4">
        <v>617</v>
      </c>
      <c r="N22" s="4">
        <v>751</v>
      </c>
      <c r="O22" s="4">
        <v>2093</v>
      </c>
    </row>
    <row r="23" spans="1:15" x14ac:dyDescent="0.2">
      <c r="A23" s="56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15</v>
      </c>
      <c r="J23" s="4">
        <v>138</v>
      </c>
      <c r="K23" s="4">
        <v>439</v>
      </c>
      <c r="L23" s="4">
        <v>1094</v>
      </c>
      <c r="M23" s="4">
        <v>1623</v>
      </c>
      <c r="N23" s="4">
        <v>2473</v>
      </c>
      <c r="O23" s="4">
        <v>5782</v>
      </c>
    </row>
    <row r="24" spans="1:15" x14ac:dyDescent="0.2">
      <c r="A24" s="56"/>
      <c r="B24" s="3" t="s">
        <v>27</v>
      </c>
      <c r="C24" s="4">
        <v>32</v>
      </c>
      <c r="D24" s="4">
        <v>6</v>
      </c>
      <c r="E24" s="4">
        <v>34</v>
      </c>
      <c r="F24" s="4">
        <v>14</v>
      </c>
      <c r="G24" s="4">
        <v>31</v>
      </c>
      <c r="H24" s="4">
        <v>37</v>
      </c>
      <c r="I24" s="4">
        <v>9</v>
      </c>
      <c r="J24" s="4">
        <v>10</v>
      </c>
      <c r="K24" s="4">
        <v>17</v>
      </c>
      <c r="L24" s="4">
        <v>38</v>
      </c>
      <c r="M24" s="4">
        <v>64</v>
      </c>
      <c r="N24" s="4">
        <v>279</v>
      </c>
      <c r="O24" s="4">
        <v>571</v>
      </c>
    </row>
    <row r="25" spans="1:15" ht="13.5" thickBot="1" x14ac:dyDescent="0.25">
      <c r="A25" s="56"/>
      <c r="B25" s="10" t="s">
        <v>15</v>
      </c>
      <c r="C25" s="11">
        <v>2</v>
      </c>
      <c r="D25" s="38">
        <v>0</v>
      </c>
      <c r="E25" s="38">
        <v>1</v>
      </c>
      <c r="F25" s="11">
        <v>2</v>
      </c>
      <c r="G25" s="38">
        <v>0</v>
      </c>
      <c r="H25" s="11">
        <v>3</v>
      </c>
      <c r="I25" s="11">
        <v>9</v>
      </c>
      <c r="J25" s="11">
        <v>10</v>
      </c>
      <c r="K25" s="11">
        <v>10</v>
      </c>
      <c r="L25" s="11">
        <v>20</v>
      </c>
      <c r="M25" s="11">
        <v>27</v>
      </c>
      <c r="N25" s="11">
        <v>290</v>
      </c>
      <c r="O25" s="11">
        <v>374</v>
      </c>
    </row>
    <row r="26" spans="1:15" ht="13.5" thickTop="1" x14ac:dyDescent="0.2">
      <c r="A26" s="56"/>
      <c r="B26" s="16" t="s">
        <v>13</v>
      </c>
      <c r="C26" s="19">
        <v>104</v>
      </c>
      <c r="D26" s="19">
        <v>69</v>
      </c>
      <c r="E26" s="19">
        <v>127</v>
      </c>
      <c r="F26" s="19">
        <v>138</v>
      </c>
      <c r="G26" s="19">
        <v>203</v>
      </c>
      <c r="H26" s="19">
        <v>393</v>
      </c>
      <c r="I26" s="19">
        <v>562</v>
      </c>
      <c r="J26" s="19">
        <v>1018</v>
      </c>
      <c r="K26" s="19">
        <v>1699</v>
      </c>
      <c r="L26" s="19">
        <v>3038</v>
      </c>
      <c r="M26" s="19">
        <v>4012</v>
      </c>
      <c r="N26" s="19">
        <v>6267</v>
      </c>
      <c r="O26" s="19">
        <v>17630</v>
      </c>
    </row>
    <row r="27" spans="1:15" x14ac:dyDescent="0.2">
      <c r="A27" s="57"/>
      <c r="B27" s="18" t="s">
        <v>14</v>
      </c>
      <c r="C27" s="20">
        <v>5.89903573454339E-3</v>
      </c>
      <c r="D27" s="20">
        <v>3.9137833238797499E-3</v>
      </c>
      <c r="E27" s="20">
        <v>7.2036301758366403E-3</v>
      </c>
      <c r="F27" s="20">
        <v>7.8275666477594999E-3</v>
      </c>
      <c r="G27" s="20">
        <v>1.1514463981849099E-2</v>
      </c>
      <c r="H27" s="20">
        <v>2.2291548496880299E-2</v>
      </c>
      <c r="I27" s="20">
        <v>3.1877481565513302E-2</v>
      </c>
      <c r="J27" s="20">
        <v>5.7742484401588197E-2</v>
      </c>
      <c r="K27" s="20">
        <v>9.6369824163357903E-2</v>
      </c>
      <c r="L27" s="20">
        <v>0.172319909245604</v>
      </c>
      <c r="M27" s="20">
        <v>0.227566647759501</v>
      </c>
      <c r="N27" s="20">
        <v>0.35547362450368702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5" t="s">
        <v>19</v>
      </c>
      <c r="B29" s="3" t="s">
        <v>24</v>
      </c>
      <c r="C29" s="4">
        <v>537</v>
      </c>
      <c r="D29" s="4">
        <v>97</v>
      </c>
      <c r="E29" s="4">
        <v>155</v>
      </c>
      <c r="F29" s="4">
        <v>200</v>
      </c>
      <c r="G29" s="4">
        <v>196</v>
      </c>
      <c r="H29" s="4">
        <v>357</v>
      </c>
      <c r="I29" s="4">
        <v>637</v>
      </c>
      <c r="J29" s="4">
        <v>916</v>
      </c>
      <c r="K29" s="4">
        <v>1358</v>
      </c>
      <c r="L29" s="4">
        <v>2312</v>
      </c>
      <c r="M29" s="4">
        <v>3771</v>
      </c>
      <c r="N29" s="4">
        <v>6967</v>
      </c>
      <c r="O29" s="4">
        <v>17503</v>
      </c>
    </row>
    <row r="30" spans="1:15" x14ac:dyDescent="0.2">
      <c r="A30" s="56"/>
      <c r="B30" s="3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4">
        <v>25</v>
      </c>
      <c r="I30" s="4">
        <v>58</v>
      </c>
      <c r="J30" s="4">
        <v>142</v>
      </c>
      <c r="K30" s="4">
        <v>339</v>
      </c>
      <c r="L30" s="4">
        <v>725</v>
      </c>
      <c r="M30" s="4">
        <v>1037</v>
      </c>
      <c r="N30" s="4">
        <v>1539</v>
      </c>
      <c r="O30" s="4">
        <v>3865</v>
      </c>
    </row>
    <row r="31" spans="1:15" x14ac:dyDescent="0.2">
      <c r="A31" s="56"/>
      <c r="B31" s="3" t="s">
        <v>26</v>
      </c>
      <c r="C31" s="5">
        <v>0</v>
      </c>
      <c r="D31" s="5">
        <v>0</v>
      </c>
      <c r="E31" s="5">
        <v>0</v>
      </c>
      <c r="F31" s="5">
        <v>0</v>
      </c>
      <c r="G31" s="4">
        <v>1</v>
      </c>
      <c r="H31" s="5">
        <v>0</v>
      </c>
      <c r="I31" s="4">
        <v>9</v>
      </c>
      <c r="J31" s="4">
        <v>79</v>
      </c>
      <c r="K31" s="4">
        <v>439</v>
      </c>
      <c r="L31" s="4">
        <v>1453</v>
      </c>
      <c r="M31" s="4">
        <v>2727</v>
      </c>
      <c r="N31" s="4">
        <v>4073</v>
      </c>
      <c r="O31" s="4">
        <v>8781</v>
      </c>
    </row>
    <row r="32" spans="1:15" x14ac:dyDescent="0.2">
      <c r="A32" s="56"/>
      <c r="B32" s="3" t="s">
        <v>27</v>
      </c>
      <c r="C32" s="4">
        <v>309</v>
      </c>
      <c r="D32" s="4">
        <v>166</v>
      </c>
      <c r="E32" s="4">
        <v>126</v>
      </c>
      <c r="F32" s="4">
        <v>103</v>
      </c>
      <c r="G32" s="4">
        <v>57</v>
      </c>
      <c r="H32" s="4">
        <v>27</v>
      </c>
      <c r="I32" s="4">
        <v>18</v>
      </c>
      <c r="J32" s="4">
        <v>9</v>
      </c>
      <c r="K32" s="4">
        <v>31</v>
      </c>
      <c r="L32" s="4">
        <v>62</v>
      </c>
      <c r="M32" s="4">
        <v>41</v>
      </c>
      <c r="N32" s="4">
        <v>306</v>
      </c>
      <c r="O32" s="4">
        <v>1255</v>
      </c>
    </row>
    <row r="33" spans="1:15" ht="13.5" thickBot="1" x14ac:dyDescent="0.25">
      <c r="A33" s="56"/>
      <c r="B33" s="10" t="s">
        <v>15</v>
      </c>
      <c r="C33" s="11">
        <v>143</v>
      </c>
      <c r="D33" s="11">
        <v>45</v>
      </c>
      <c r="E33" s="11">
        <v>19</v>
      </c>
      <c r="F33" s="11">
        <v>23</v>
      </c>
      <c r="G33" s="11">
        <v>27</v>
      </c>
      <c r="H33" s="11">
        <v>37</v>
      </c>
      <c r="I33" s="11">
        <v>25</v>
      </c>
      <c r="J33" s="11">
        <v>12</v>
      </c>
      <c r="K33" s="11">
        <v>13</v>
      </c>
      <c r="L33" s="11">
        <v>23</v>
      </c>
      <c r="M33" s="11">
        <v>59</v>
      </c>
      <c r="N33" s="11">
        <v>695</v>
      </c>
      <c r="O33" s="11">
        <v>1121</v>
      </c>
    </row>
    <row r="34" spans="1:15" ht="13.5" thickTop="1" x14ac:dyDescent="0.2">
      <c r="A34" s="56"/>
      <c r="B34" s="16" t="s">
        <v>13</v>
      </c>
      <c r="C34" s="19">
        <v>989</v>
      </c>
      <c r="D34" s="19">
        <v>308</v>
      </c>
      <c r="E34" s="19">
        <v>300</v>
      </c>
      <c r="F34" s="19">
        <v>326</v>
      </c>
      <c r="G34" s="19">
        <v>281</v>
      </c>
      <c r="H34" s="19">
        <v>446</v>
      </c>
      <c r="I34" s="19">
        <v>747</v>
      </c>
      <c r="J34" s="19">
        <v>1158</v>
      </c>
      <c r="K34" s="19">
        <v>2180</v>
      </c>
      <c r="L34" s="19">
        <v>4575</v>
      </c>
      <c r="M34" s="19">
        <v>7635</v>
      </c>
      <c r="N34" s="19">
        <v>13580</v>
      </c>
      <c r="O34" s="19">
        <v>32525</v>
      </c>
    </row>
    <row r="35" spans="1:15" x14ac:dyDescent="0.2">
      <c r="A35" s="57"/>
      <c r="B35" s="18" t="s">
        <v>14</v>
      </c>
      <c r="C35" s="20">
        <v>3.0407378939277498E-2</v>
      </c>
      <c r="D35" s="20">
        <v>9.4696387394312097E-3</v>
      </c>
      <c r="E35" s="20">
        <v>9.2236740968485807E-3</v>
      </c>
      <c r="F35" s="20">
        <v>1.00230591852421E-2</v>
      </c>
      <c r="G35" s="20">
        <v>8.6395080707148304E-3</v>
      </c>
      <c r="H35" s="20">
        <v>1.37125288239816E-2</v>
      </c>
      <c r="I35" s="20">
        <v>2.2966948501152998E-2</v>
      </c>
      <c r="J35" s="20">
        <v>3.5603382013835498E-2</v>
      </c>
      <c r="K35" s="20">
        <v>6.7025365103766305E-2</v>
      </c>
      <c r="L35" s="20">
        <v>0.14066102997694099</v>
      </c>
      <c r="M35" s="20">
        <v>0.23474250576479599</v>
      </c>
      <c r="N35" s="20">
        <v>0.41752498078401201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55" t="s">
        <v>20</v>
      </c>
      <c r="B37" s="3" t="s">
        <v>24</v>
      </c>
      <c r="C37" s="4">
        <v>337</v>
      </c>
      <c r="D37" s="4">
        <v>73</v>
      </c>
      <c r="E37" s="4">
        <v>106</v>
      </c>
      <c r="F37" s="4">
        <v>137</v>
      </c>
      <c r="G37" s="4">
        <v>136</v>
      </c>
      <c r="H37" s="4">
        <v>205</v>
      </c>
      <c r="I37" s="4">
        <v>430</v>
      </c>
      <c r="J37" s="4">
        <v>516</v>
      </c>
      <c r="K37" s="4">
        <v>938</v>
      </c>
      <c r="L37" s="4">
        <v>1771</v>
      </c>
      <c r="M37" s="4">
        <v>2705</v>
      </c>
      <c r="N37" s="4">
        <v>3968</v>
      </c>
      <c r="O37" s="4">
        <v>11322</v>
      </c>
    </row>
    <row r="38" spans="1:15" x14ac:dyDescent="0.2">
      <c r="A38" s="56"/>
      <c r="B38" s="3" t="s">
        <v>25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4">
        <v>12</v>
      </c>
      <c r="J38" s="4">
        <v>44</v>
      </c>
      <c r="K38" s="4">
        <v>99</v>
      </c>
      <c r="L38" s="4">
        <v>248</v>
      </c>
      <c r="M38" s="4">
        <v>508</v>
      </c>
      <c r="N38" s="4">
        <v>1027</v>
      </c>
      <c r="O38" s="4">
        <v>1938</v>
      </c>
    </row>
    <row r="39" spans="1:15" x14ac:dyDescent="0.2">
      <c r="A39" s="56"/>
      <c r="B39" s="3" t="s">
        <v>26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">
        <v>10</v>
      </c>
      <c r="J39" s="4">
        <v>34</v>
      </c>
      <c r="K39" s="4">
        <v>129</v>
      </c>
      <c r="L39" s="4">
        <v>458</v>
      </c>
      <c r="M39" s="4">
        <v>1278</v>
      </c>
      <c r="N39" s="4">
        <v>2537</v>
      </c>
      <c r="O39" s="4">
        <v>4446</v>
      </c>
    </row>
    <row r="40" spans="1:15" x14ac:dyDescent="0.2">
      <c r="A40" s="56"/>
      <c r="B40" s="3" t="s">
        <v>27</v>
      </c>
      <c r="C40" s="4">
        <v>143</v>
      </c>
      <c r="D40" s="4">
        <v>34</v>
      </c>
      <c r="E40" s="4">
        <v>40</v>
      </c>
      <c r="F40" s="4">
        <v>68</v>
      </c>
      <c r="G40" s="4">
        <v>37</v>
      </c>
      <c r="H40" s="4">
        <v>36</v>
      </c>
      <c r="I40" s="4">
        <v>38</v>
      </c>
      <c r="J40" s="4">
        <v>21</v>
      </c>
      <c r="K40" s="4">
        <v>18</v>
      </c>
      <c r="L40" s="4">
        <v>42</v>
      </c>
      <c r="M40" s="4">
        <v>75</v>
      </c>
      <c r="N40" s="4">
        <v>264</v>
      </c>
      <c r="O40" s="4">
        <v>816</v>
      </c>
    </row>
    <row r="41" spans="1:15" ht="13.5" thickBot="1" x14ac:dyDescent="0.25">
      <c r="A41" s="56"/>
      <c r="B41" s="10" t="s">
        <v>15</v>
      </c>
      <c r="C41" s="11">
        <v>86</v>
      </c>
      <c r="D41" s="11">
        <v>24</v>
      </c>
      <c r="E41" s="11">
        <v>22</v>
      </c>
      <c r="F41" s="11">
        <v>47</v>
      </c>
      <c r="G41" s="11">
        <v>30</v>
      </c>
      <c r="H41" s="11">
        <v>32</v>
      </c>
      <c r="I41" s="11">
        <v>25</v>
      </c>
      <c r="J41" s="11">
        <v>26</v>
      </c>
      <c r="K41" s="11">
        <v>27</v>
      </c>
      <c r="L41" s="11">
        <v>49</v>
      </c>
      <c r="M41" s="11">
        <v>96</v>
      </c>
      <c r="N41" s="11">
        <v>855</v>
      </c>
      <c r="O41" s="11">
        <v>1319</v>
      </c>
    </row>
    <row r="42" spans="1:15" ht="13.5" thickTop="1" x14ac:dyDescent="0.2">
      <c r="A42" s="56"/>
      <c r="B42" s="16" t="s">
        <v>13</v>
      </c>
      <c r="C42" s="19">
        <v>566</v>
      </c>
      <c r="D42" s="19">
        <v>131</v>
      </c>
      <c r="E42" s="19">
        <v>168</v>
      </c>
      <c r="F42" s="19">
        <v>252</v>
      </c>
      <c r="G42" s="19">
        <v>203</v>
      </c>
      <c r="H42" s="19">
        <v>273</v>
      </c>
      <c r="I42" s="19">
        <v>515</v>
      </c>
      <c r="J42" s="19">
        <v>641</v>
      </c>
      <c r="K42" s="19">
        <v>1211</v>
      </c>
      <c r="L42" s="19">
        <v>2568</v>
      </c>
      <c r="M42" s="19">
        <v>4662</v>
      </c>
      <c r="N42" s="19">
        <v>8651</v>
      </c>
      <c r="O42" s="19">
        <v>19841</v>
      </c>
    </row>
    <row r="43" spans="1:15" x14ac:dyDescent="0.2">
      <c r="A43" s="57"/>
      <c r="B43" s="18" t="s">
        <v>14</v>
      </c>
      <c r="C43" s="20">
        <v>2.8526787964316298E-2</v>
      </c>
      <c r="D43" s="20">
        <v>6.6024897938612003E-3</v>
      </c>
      <c r="E43" s="20">
        <v>8.4673151554861201E-3</v>
      </c>
      <c r="F43" s="20">
        <v>1.2700972733229199E-2</v>
      </c>
      <c r="G43" s="20">
        <v>1.0231339146212401E-2</v>
      </c>
      <c r="H43" s="20">
        <v>1.3759387127664899E-2</v>
      </c>
      <c r="I43" s="20">
        <v>2.5956353006400899E-2</v>
      </c>
      <c r="J43" s="20">
        <v>3.2306839373015497E-2</v>
      </c>
      <c r="K43" s="20">
        <v>6.1035230079129102E-2</v>
      </c>
      <c r="L43" s="20">
        <v>0.129428960233859</v>
      </c>
      <c r="M43" s="20">
        <v>0.23496799556473999</v>
      </c>
      <c r="N43" s="20">
        <v>0.43601632982208599</v>
      </c>
      <c r="O43" s="20">
        <v>1</v>
      </c>
    </row>
    <row r="44" spans="1:1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58" t="s">
        <v>39</v>
      </c>
    </row>
    <row r="46" spans="1:15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32E121-9B86-4794-AA14-26AA71C5C572}"/>
</file>

<file path=customXml/itemProps2.xml><?xml version="1.0" encoding="utf-8"?>
<ds:datastoreItem xmlns:ds="http://schemas.openxmlformats.org/officeDocument/2006/customXml" ds:itemID="{5917B1F9-9A5D-4312-989B-82258311B20D}"/>
</file>

<file path=customXml/itemProps3.xml><?xml version="1.0" encoding="utf-8"?>
<ds:datastoreItem xmlns:ds="http://schemas.openxmlformats.org/officeDocument/2006/customXml" ds:itemID="{8742DB7B-F5D1-4AE7-8389-20C7478D6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2019-03-14T10:14:52Z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