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<sst xmlns="http://schemas.openxmlformats.org/spreadsheetml/2006/main" count="111" uniqueCount="39">
  <si>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</si>
  <si>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</si>
  <si>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</si>
  <si>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</si>
  <si>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</si>
  <si>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</si>
  <si>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</si>
  <si>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</si>
  <si>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</si>
  <si>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</si>
  <si>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</si>
  <si>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</si>
  <si>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</si>
  <si>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</si>
  <si>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</si>
  <si>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</si>
  <si>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</si>
  <si>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</si>
  <si>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Messina</t>
  </si>
  <si>
    <t>Corte d'Appello di Messina</t>
  </si>
  <si>
    <t>Tribunale Ordinario di Messina</t>
  </si>
  <si>
    <t>Tribunale Ordinario di Patti</t>
  </si>
  <si>
    <t>Tribunale Ordinario di Barcellona Pozzo di Gotto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</si>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</sst>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11" fillId="0" borderId="0" xfId="0" applyFont="1"/>
    <xf numFmtId="0" fontId="11" fillId="0" borderId="0" xfId="0" applyFont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34</v>
      </c>
      <c r="H6" s="7" t="s">
        <v>35</v>
      </c>
    </row>
    <row r="7" spans="1:15" ht="12.75" customHeight="1" x14ac:dyDescent="0.2">
      <c r="A7" s="58" t="s">
        <v>19</v>
      </c>
      <c r="B7" s="3" t="s">
        <v>27</v>
      </c>
      <c r="C7" s="4">
        <v>690</v>
      </c>
      <c r="D7" s="4">
        <v>1039</v>
      </c>
      <c r="E7" s="4">
        <v>764</v>
      </c>
      <c r="F7" s="4">
        <v>1085</v>
      </c>
      <c r="G7" s="50">
        <v>967</v>
      </c>
      <c r="H7" s="50">
        <v>1407</v>
      </c>
    </row>
    <row r="8" spans="1:15" ht="12.75" customHeight="1" x14ac:dyDescent="0.2">
      <c r="A8" s="58"/>
      <c r="B8" s="3" t="s">
        <v>28</v>
      </c>
      <c r="C8" s="4">
        <v>395</v>
      </c>
      <c r="D8" s="4">
        <v>371</v>
      </c>
      <c r="E8" s="4">
        <v>465</v>
      </c>
      <c r="F8" s="4">
        <v>517</v>
      </c>
      <c r="G8" s="50">
        <v>413</v>
      </c>
      <c r="H8" s="50">
        <v>564</v>
      </c>
    </row>
    <row r="9" spans="1:15" ht="12.75" customHeight="1" x14ac:dyDescent="0.2">
      <c r="A9" s="58"/>
      <c r="B9" s="3" t="s">
        <v>29</v>
      </c>
      <c r="C9" s="4">
        <v>468</v>
      </c>
      <c r="D9" s="4">
        <v>1502</v>
      </c>
      <c r="E9" s="4">
        <v>404</v>
      </c>
      <c r="F9" s="4">
        <v>943</v>
      </c>
      <c r="G9" s="50">
        <v>428</v>
      </c>
      <c r="H9" s="50">
        <v>639</v>
      </c>
    </row>
    <row r="10" spans="1:15" ht="12.75" customHeight="1" thickBot="1" x14ac:dyDescent="0.25">
      <c r="A10" s="58"/>
      <c r="B10" s="10" t="s">
        <v>30</v>
      </c>
      <c r="C10" s="11">
        <v>721</v>
      </c>
      <c r="D10" s="11">
        <v>695</v>
      </c>
      <c r="E10" s="39">
        <v>815</v>
      </c>
      <c r="F10" s="11">
        <v>887</v>
      </c>
      <c r="G10" s="51">
        <v>957</v>
      </c>
      <c r="H10" s="51">
        <v>952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4</v>
      </c>
      <c r="C11" s="17">
        <v>2274</v>
      </c>
      <c r="D11" s="17">
        <v>3607</v>
      </c>
      <c r="E11" s="17">
        <v>2448</v>
      </c>
      <c r="F11" s="17">
        <v>3432</v>
      </c>
      <c r="G11" s="52">
        <v>2765</v>
      </c>
      <c r="H11" s="52">
        <v>3562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6">
        <f>D11/C11</f>
        <v>1.5861917326297275</v>
      </c>
      <c r="D13" s="57"/>
      <c r="E13" s="56">
        <f>F11/E11</f>
        <v>1.4019607843137254</v>
      </c>
      <c r="F13" s="57"/>
      <c r="G13" s="56">
        <f>H11/G11</f>
        <v>1.2882459312839061</v>
      </c>
      <c r="H13" s="57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22</v>
      </c>
      <c r="B15" s="3" t="s">
        <v>27</v>
      </c>
      <c r="C15" s="4">
        <v>1335</v>
      </c>
      <c r="D15" s="4">
        <v>1056</v>
      </c>
      <c r="E15" s="4">
        <v>1447</v>
      </c>
      <c r="F15" s="4">
        <v>1586</v>
      </c>
      <c r="G15" s="4">
        <v>1314</v>
      </c>
      <c r="H15" s="4">
        <v>1887</v>
      </c>
    </row>
    <row r="16" spans="1:15" x14ac:dyDescent="0.2">
      <c r="A16" s="58" t="s">
        <v>2</v>
      </c>
      <c r="B16" s="3" t="s">
        <v>28</v>
      </c>
      <c r="C16" s="4">
        <v>881</v>
      </c>
      <c r="D16" s="4">
        <v>1433</v>
      </c>
      <c r="E16" s="4">
        <v>756</v>
      </c>
      <c r="F16" s="4">
        <v>1088</v>
      </c>
      <c r="G16" s="4">
        <v>700</v>
      </c>
      <c r="H16" s="4">
        <v>872</v>
      </c>
    </row>
    <row r="17" spans="1:8" x14ac:dyDescent="0.2">
      <c r="A17" s="58"/>
      <c r="B17" s="3" t="s">
        <v>29</v>
      </c>
      <c r="C17" s="4">
        <v>737</v>
      </c>
      <c r="D17" s="4">
        <v>1468</v>
      </c>
      <c r="E17" s="4">
        <v>457</v>
      </c>
      <c r="F17" s="4">
        <v>1289</v>
      </c>
      <c r="G17" s="4">
        <v>542</v>
      </c>
      <c r="H17" s="4">
        <v>902</v>
      </c>
    </row>
    <row r="18" spans="1:8" x14ac:dyDescent="0.2">
      <c r="A18" s="58" t="s">
        <v>2</v>
      </c>
      <c r="B18" s="3" t="s">
        <v>30</v>
      </c>
      <c r="C18" s="4">
        <v>333</v>
      </c>
      <c r="D18" s="4">
        <v>297</v>
      </c>
      <c r="E18" s="4">
        <v>435</v>
      </c>
      <c r="F18" s="4">
        <v>451</v>
      </c>
      <c r="G18" s="4">
        <v>482</v>
      </c>
      <c r="H18" s="4">
        <v>490</v>
      </c>
    </row>
    <row r="19" spans="1:8" ht="13.5" thickBot="1" x14ac:dyDescent="0.25">
      <c r="A19" s="58" t="s">
        <v>2</v>
      </c>
      <c r="B19" s="10" t="s">
        <v>17</v>
      </c>
      <c r="C19" s="11">
        <v>1004</v>
      </c>
      <c r="D19" s="11">
        <v>785</v>
      </c>
      <c r="E19" s="39">
        <v>1050</v>
      </c>
      <c r="F19" s="11">
        <v>1207</v>
      </c>
      <c r="G19" s="11">
        <v>926</v>
      </c>
      <c r="H19" s="11">
        <v>1091</v>
      </c>
    </row>
    <row r="20" spans="1:8" ht="13.5" thickTop="1" x14ac:dyDescent="0.2">
      <c r="A20" s="58"/>
      <c r="B20" s="16" t="s">
        <v>4</v>
      </c>
      <c r="C20" s="17">
        <v>4290</v>
      </c>
      <c r="D20" s="17">
        <v>5039</v>
      </c>
      <c r="E20" s="17">
        <v>4145</v>
      </c>
      <c r="F20" s="17">
        <v>5621</v>
      </c>
      <c r="G20" s="17">
        <v>3964</v>
      </c>
      <c r="H20" s="17">
        <v>5242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6">
        <f>D20/C20</f>
        <v>1.1745920745920746</v>
      </c>
      <c r="D22" s="57"/>
      <c r="E22" s="56">
        <f>F20/E20</f>
        <v>1.3560916767189384</v>
      </c>
      <c r="F22" s="57"/>
      <c r="G22" s="56">
        <f>H20/G20</f>
        <v>1.3224016145307771</v>
      </c>
      <c r="H22" s="57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8" t="s">
        <v>20</v>
      </c>
      <c r="B24" s="3" t="s">
        <v>27</v>
      </c>
      <c r="C24" s="4">
        <v>4107</v>
      </c>
      <c r="D24" s="4">
        <v>4805</v>
      </c>
      <c r="E24" s="4">
        <v>4208</v>
      </c>
      <c r="F24" s="4">
        <v>5508</v>
      </c>
      <c r="G24" s="4">
        <v>3996</v>
      </c>
      <c r="H24" s="4">
        <v>5046</v>
      </c>
    </row>
    <row r="25" spans="1:8" x14ac:dyDescent="0.2">
      <c r="A25" s="58" t="s">
        <v>3</v>
      </c>
      <c r="B25" s="3" t="s">
        <v>28</v>
      </c>
      <c r="C25" s="4">
        <v>2748</v>
      </c>
      <c r="D25" s="4">
        <v>3101</v>
      </c>
      <c r="E25" s="4">
        <v>2459</v>
      </c>
      <c r="F25" s="4">
        <v>2775</v>
      </c>
      <c r="G25" s="4">
        <v>2012</v>
      </c>
      <c r="H25" s="4">
        <v>2145</v>
      </c>
    </row>
    <row r="26" spans="1:8" x14ac:dyDescent="0.2">
      <c r="A26" s="58"/>
      <c r="B26" s="3" t="s">
        <v>29</v>
      </c>
      <c r="C26" s="4">
        <v>1140</v>
      </c>
      <c r="D26" s="4">
        <v>1529</v>
      </c>
      <c r="E26" s="4">
        <v>1490</v>
      </c>
      <c r="F26" s="4">
        <v>1054</v>
      </c>
      <c r="G26" s="4">
        <v>1347</v>
      </c>
      <c r="H26" s="4">
        <v>1148</v>
      </c>
    </row>
    <row r="27" spans="1:8" x14ac:dyDescent="0.2">
      <c r="A27" s="58" t="s">
        <v>3</v>
      </c>
      <c r="B27" s="3" t="s">
        <v>30</v>
      </c>
      <c r="C27" s="5">
        <v>1306</v>
      </c>
      <c r="D27" s="4">
        <v>987</v>
      </c>
      <c r="E27" s="4">
        <v>1635</v>
      </c>
      <c r="F27" s="4">
        <v>1396</v>
      </c>
      <c r="G27" s="5">
        <v>1816</v>
      </c>
      <c r="H27" s="4">
        <v>1635</v>
      </c>
    </row>
    <row r="28" spans="1:8" ht="13.5" thickBot="1" x14ac:dyDescent="0.25">
      <c r="A28" s="58" t="s">
        <v>3</v>
      </c>
      <c r="B28" s="10" t="s">
        <v>17</v>
      </c>
      <c r="C28" s="11">
        <v>3033</v>
      </c>
      <c r="D28" s="11">
        <v>2935</v>
      </c>
      <c r="E28" s="39">
        <v>2983</v>
      </c>
      <c r="F28" s="11">
        <v>3175</v>
      </c>
      <c r="G28" s="11">
        <v>3210</v>
      </c>
      <c r="H28" s="11">
        <v>3275</v>
      </c>
    </row>
    <row r="29" spans="1:8" ht="13.5" thickTop="1" x14ac:dyDescent="0.2">
      <c r="A29" s="58"/>
      <c r="B29" s="16" t="s">
        <v>4</v>
      </c>
      <c r="C29" s="17">
        <v>12334</v>
      </c>
      <c r="D29" s="17">
        <v>13357</v>
      </c>
      <c r="E29" s="17">
        <v>12775</v>
      </c>
      <c r="F29" s="17">
        <v>13908</v>
      </c>
      <c r="G29" s="17">
        <v>12381</v>
      </c>
      <c r="H29" s="17">
        <v>13249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6">
        <f>D29/C29</f>
        <v>1.082941462623642</v>
      </c>
      <c r="D31" s="57"/>
      <c r="E31" s="56">
        <f>F29/E29</f>
        <v>1.0886888454011743</v>
      </c>
      <c r="F31" s="57"/>
      <c r="G31" s="56">
        <f>H29/G29</f>
        <v>1.070107422663759</v>
      </c>
      <c r="H31" s="57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8" t="s">
        <v>21</v>
      </c>
      <c r="B33" s="3" t="s">
        <v>27</v>
      </c>
      <c r="C33" s="4">
        <v>1301</v>
      </c>
      <c r="D33" s="4">
        <v>1124</v>
      </c>
      <c r="E33" s="4">
        <v>1332</v>
      </c>
      <c r="F33" s="4">
        <v>1529</v>
      </c>
      <c r="G33" s="4">
        <v>1272</v>
      </c>
      <c r="H33" s="4">
        <v>1377</v>
      </c>
    </row>
    <row r="34" spans="1:8" x14ac:dyDescent="0.2">
      <c r="A34" s="58"/>
      <c r="B34" s="3" t="s">
        <v>28</v>
      </c>
      <c r="C34" s="4">
        <v>866</v>
      </c>
      <c r="D34" s="4">
        <v>902</v>
      </c>
      <c r="E34" s="4">
        <v>817</v>
      </c>
      <c r="F34" s="4">
        <v>1224</v>
      </c>
      <c r="G34" s="4">
        <v>830</v>
      </c>
      <c r="H34" s="4">
        <v>1155</v>
      </c>
    </row>
    <row r="35" spans="1:8" x14ac:dyDescent="0.2">
      <c r="A35" s="58"/>
      <c r="B35" s="3" t="s">
        <v>29</v>
      </c>
      <c r="C35" s="4">
        <v>1265</v>
      </c>
      <c r="D35" s="4">
        <v>2310</v>
      </c>
      <c r="E35" s="4">
        <v>1466</v>
      </c>
      <c r="F35" s="4">
        <v>2261</v>
      </c>
      <c r="G35" s="4">
        <v>2288</v>
      </c>
      <c r="H35" s="4">
        <v>1939</v>
      </c>
    </row>
    <row r="36" spans="1:8" x14ac:dyDescent="0.2">
      <c r="A36" s="58"/>
      <c r="B36" s="3" t="s">
        <v>30</v>
      </c>
      <c r="C36" s="5">
        <v>309</v>
      </c>
      <c r="D36" s="4">
        <v>283</v>
      </c>
      <c r="E36" s="4">
        <v>381</v>
      </c>
      <c r="F36" s="4">
        <v>381</v>
      </c>
      <c r="G36" s="4">
        <v>441</v>
      </c>
      <c r="H36" s="4">
        <v>431</v>
      </c>
    </row>
    <row r="37" spans="1:8" ht="13.5" thickBot="1" x14ac:dyDescent="0.25">
      <c r="A37" s="58"/>
      <c r="B37" s="10" t="s">
        <v>17</v>
      </c>
      <c r="C37" s="11">
        <v>894</v>
      </c>
      <c r="D37" s="11">
        <v>908</v>
      </c>
      <c r="E37" s="39">
        <v>917</v>
      </c>
      <c r="F37" s="11">
        <v>947</v>
      </c>
      <c r="G37" s="11">
        <v>907</v>
      </c>
      <c r="H37" s="11">
        <v>747</v>
      </c>
    </row>
    <row r="38" spans="1:8" ht="13.5" thickTop="1" x14ac:dyDescent="0.2">
      <c r="A38" s="58"/>
      <c r="B38" s="16" t="s">
        <v>4</v>
      </c>
      <c r="C38" s="17">
        <v>4635</v>
      </c>
      <c r="D38" s="17">
        <v>5527</v>
      </c>
      <c r="E38" s="17">
        <v>4913</v>
      </c>
      <c r="F38" s="17">
        <v>6342</v>
      </c>
      <c r="G38" s="17">
        <v>5738</v>
      </c>
      <c r="H38" s="17">
        <v>5649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6">
        <f>D38/C38</f>
        <v>1.1924487594390507</v>
      </c>
      <c r="D40" s="57"/>
      <c r="E40" s="56">
        <f>F38/E38</f>
        <v>1.2908609810706289</v>
      </c>
      <c r="F40" s="57"/>
      <c r="G40" s="56">
        <f>H38/G38</f>
        <v>0.98448936911815965</v>
      </c>
      <c r="H40" s="57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3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</sheetData>
  <mergeCells count="16">
    <mergeCell ref="A7:A11"/>
    <mergeCell ref="A15:A20"/>
    <mergeCell ref="A24:A29"/>
    <mergeCell ref="A33:A38"/>
    <mergeCell ref="C40:D40"/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</mergeCells>
  <conditionalFormatting sqref="E13:F13">
    <cfRule type="cellIs" dxfId="31" priority="95" operator="greaterThan">
      <formula>1</formula>
    </cfRule>
    <cfRule type="cellIs" dxfId="30" priority="96" operator="lessThan">
      <formula>1</formula>
    </cfRule>
  </conditionalFormatting>
  <conditionalFormatting sqref="G13:H13">
    <cfRule type="cellIs" dxfId="29" priority="93" operator="greaterThan">
      <formula>1</formula>
    </cfRule>
    <cfRule type="cellIs" dxfId="28" priority="94" operator="lessThan">
      <formula>1</formula>
    </cfRule>
  </conditionalFormatting>
  <conditionalFormatting sqref="C22:D22">
    <cfRule type="cellIs" dxfId="27" priority="91" operator="greaterThan">
      <formula>1</formula>
    </cfRule>
    <cfRule type="cellIs" dxfId="26" priority="92" operator="lessThan">
      <formula>1</formula>
    </cfRule>
  </conditionalFormatting>
  <conditionalFormatting sqref="E22:F22">
    <cfRule type="cellIs" dxfId="25" priority="89" operator="greaterThan">
      <formula>1</formula>
    </cfRule>
    <cfRule type="cellIs" dxfId="24" priority="90" operator="lessThan">
      <formula>1</formula>
    </cfRule>
  </conditionalFormatting>
  <conditionalFormatting sqref="G22:H22">
    <cfRule type="cellIs" dxfId="23" priority="87" operator="greaterThan">
      <formula>1</formula>
    </cfRule>
    <cfRule type="cellIs" dxfId="22" priority="88" operator="lessThan">
      <formula>1</formula>
    </cfRule>
  </conditionalFormatting>
  <conditionalFormatting sqref="C13:D13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C31:D31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31:F3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31:H31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C40:D40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40:F40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0:H40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opLeftCell="A7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31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36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6">
        <v>8543</v>
      </c>
      <c r="D7" s="46">
        <v>5377</v>
      </c>
      <c r="E7" s="30"/>
      <c r="F7" s="23">
        <f>(D7-C7)/C7</f>
        <v>-0.37059580943462483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22</v>
      </c>
      <c r="B9" s="25" t="s">
        <v>4</v>
      </c>
      <c r="C9" s="40">
        <v>14955</v>
      </c>
      <c r="D9" s="43">
        <v>11790</v>
      </c>
      <c r="E9" s="30"/>
      <c r="F9" s="26">
        <f>(D9-C9)/C9</f>
        <v>-0.21163490471414242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20</v>
      </c>
      <c r="B11" s="25" t="s">
        <v>4</v>
      </c>
      <c r="C11" s="40">
        <v>31366</v>
      </c>
      <c r="D11" s="43">
        <v>26537</v>
      </c>
      <c r="E11" s="30"/>
      <c r="F11" s="26">
        <f>(D11-C11)/C11</f>
        <v>-0.15395651342217687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21</v>
      </c>
      <c r="B13" s="25" t="s">
        <v>4</v>
      </c>
      <c r="C13" s="40">
        <v>17794</v>
      </c>
      <c r="D13" s="43">
        <v>14329</v>
      </c>
      <c r="E13" s="30"/>
      <c r="F13" s="26">
        <f>(D13-C13)/C13</f>
        <v>-0.1947285601888277</v>
      </c>
      <c r="G13" s="1"/>
    </row>
    <row r="14" spans="1:8" x14ac:dyDescent="0.2">
      <c r="C14" s="2"/>
      <c r="D14" s="42"/>
      <c r="E14" s="15"/>
    </row>
    <row r="16" spans="1:8" x14ac:dyDescent="0.2">
      <c r="A16" s="54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C15" sqref="C15:M3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37</v>
      </c>
    </row>
    <row r="6" spans="1:22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9" t="s">
        <v>19</v>
      </c>
      <c r="B7" s="3" t="s">
        <v>27</v>
      </c>
      <c r="C7" s="3">
        <v>13</v>
      </c>
      <c r="D7" s="3">
        <v>3</v>
      </c>
      <c r="E7" s="3">
        <v>15</v>
      </c>
      <c r="F7" s="3">
        <v>106</v>
      </c>
      <c r="G7" s="3">
        <v>164</v>
      </c>
      <c r="H7" s="3">
        <v>249</v>
      </c>
      <c r="I7" s="3">
        <v>243</v>
      </c>
      <c r="J7" s="3">
        <v>226</v>
      </c>
      <c r="K7" s="4">
        <v>298</v>
      </c>
      <c r="L7" s="4">
        <v>403</v>
      </c>
      <c r="M7" s="4">
        <v>559</v>
      </c>
      <c r="N7" s="4">
        <v>917</v>
      </c>
      <c r="O7" s="4">
        <v>3196</v>
      </c>
    </row>
    <row r="8" spans="1:22" x14ac:dyDescent="0.2">
      <c r="A8" s="60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</v>
      </c>
      <c r="J8" s="5">
        <v>5</v>
      </c>
      <c r="K8" s="5">
        <v>81</v>
      </c>
      <c r="L8" s="5">
        <v>268</v>
      </c>
      <c r="M8" s="4">
        <v>410</v>
      </c>
      <c r="N8" s="4">
        <v>384</v>
      </c>
      <c r="O8" s="4">
        <v>1150</v>
      </c>
    </row>
    <row r="9" spans="1:22" x14ac:dyDescent="0.2">
      <c r="A9" s="60"/>
      <c r="B9" s="47" t="s">
        <v>29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5</v>
      </c>
      <c r="K9" s="48">
        <v>32</v>
      </c>
      <c r="L9" s="48">
        <v>172</v>
      </c>
      <c r="M9" s="49">
        <v>226</v>
      </c>
      <c r="N9" s="49">
        <v>399</v>
      </c>
      <c r="O9" s="49">
        <v>834</v>
      </c>
    </row>
    <row r="10" spans="1:22" ht="13.5" thickBot="1" x14ac:dyDescent="0.25">
      <c r="A10" s="60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2</v>
      </c>
      <c r="L10" s="39">
        <v>0</v>
      </c>
      <c r="M10" s="11">
        <v>18</v>
      </c>
      <c r="N10" s="11">
        <v>177</v>
      </c>
      <c r="O10" s="11">
        <v>197</v>
      </c>
      <c r="T10" s="2"/>
      <c r="U10" s="2"/>
      <c r="V10" s="2"/>
    </row>
    <row r="11" spans="1:22" ht="13.5" thickTop="1" x14ac:dyDescent="0.2">
      <c r="A11" s="60"/>
      <c r="B11" s="16" t="s">
        <v>15</v>
      </c>
      <c r="C11" s="16">
        <v>13</v>
      </c>
      <c r="D11" s="16">
        <v>3</v>
      </c>
      <c r="E11" s="16">
        <v>15</v>
      </c>
      <c r="F11" s="16">
        <v>106</v>
      </c>
      <c r="G11" s="16">
        <v>164</v>
      </c>
      <c r="H11" s="16">
        <v>249</v>
      </c>
      <c r="I11" s="16">
        <v>245</v>
      </c>
      <c r="J11" s="16">
        <v>236</v>
      </c>
      <c r="K11" s="19">
        <v>413</v>
      </c>
      <c r="L11" s="19">
        <v>843</v>
      </c>
      <c r="M11" s="19">
        <v>1213</v>
      </c>
      <c r="N11" s="19">
        <v>1877</v>
      </c>
      <c r="O11" s="19">
        <v>5377</v>
      </c>
      <c r="T11" s="2"/>
      <c r="U11" s="2"/>
      <c r="V11" s="2"/>
    </row>
    <row r="12" spans="1:22" x14ac:dyDescent="0.2">
      <c r="A12" s="61"/>
      <c r="B12" s="18" t="s">
        <v>16</v>
      </c>
      <c r="C12" s="20">
        <v>2.4177050399851198E-3</v>
      </c>
      <c r="D12" s="20">
        <v>5.5793193230425898E-4</v>
      </c>
      <c r="E12" s="20">
        <v>2.7896596615212899E-3</v>
      </c>
      <c r="F12" s="20">
        <v>1.9713594941417101E-2</v>
      </c>
      <c r="G12" s="20">
        <v>3.0500278965966202E-2</v>
      </c>
      <c r="H12" s="20">
        <v>4.6308350381253499E-2</v>
      </c>
      <c r="I12" s="20">
        <v>4.5564441138181103E-2</v>
      </c>
      <c r="J12" s="20">
        <v>4.3890645341268401E-2</v>
      </c>
      <c r="K12" s="20">
        <v>7.6808629347219701E-2</v>
      </c>
      <c r="L12" s="20">
        <v>0.15677887297749701</v>
      </c>
      <c r="M12" s="20">
        <v>0.22559047796168899</v>
      </c>
      <c r="N12" s="20">
        <v>0.34907941231169798</v>
      </c>
      <c r="O12" s="20">
        <v>1</v>
      </c>
    </row>
    <row r="14" spans="1:22" ht="12.75" customHeight="1" x14ac:dyDescent="0.2">
      <c r="A14" s="59" t="s">
        <v>22</v>
      </c>
      <c r="B14" s="3" t="s">
        <v>27</v>
      </c>
      <c r="C14" s="4">
        <v>802</v>
      </c>
      <c r="D14" s="4">
        <v>314</v>
      </c>
      <c r="E14" s="4">
        <v>365</v>
      </c>
      <c r="F14" s="4">
        <v>496</v>
      </c>
      <c r="G14" s="4">
        <v>583</v>
      </c>
      <c r="H14" s="4">
        <v>624</v>
      </c>
      <c r="I14" s="4">
        <v>659</v>
      </c>
      <c r="J14" s="4">
        <v>733</v>
      </c>
      <c r="K14" s="4">
        <v>757</v>
      </c>
      <c r="L14" s="4">
        <v>781</v>
      </c>
      <c r="M14" s="4">
        <v>934</v>
      </c>
      <c r="N14" s="4">
        <v>1036</v>
      </c>
      <c r="O14" s="4">
        <v>8084</v>
      </c>
    </row>
    <row r="15" spans="1:22" x14ac:dyDescent="0.2">
      <c r="A15" s="60"/>
      <c r="B15" s="3" t="s">
        <v>28</v>
      </c>
      <c r="C15" s="5">
        <v>0</v>
      </c>
      <c r="D15" s="5">
        <v>0</v>
      </c>
      <c r="E15" s="5">
        <v>5</v>
      </c>
      <c r="F15" s="5">
        <v>15</v>
      </c>
      <c r="G15" s="5">
        <v>23</v>
      </c>
      <c r="H15" s="5">
        <v>68</v>
      </c>
      <c r="I15" s="5">
        <v>99</v>
      </c>
      <c r="J15" s="5">
        <v>148</v>
      </c>
      <c r="K15" s="5">
        <v>176</v>
      </c>
      <c r="L15" s="4">
        <v>230</v>
      </c>
      <c r="M15" s="4">
        <v>308</v>
      </c>
      <c r="N15" s="4">
        <v>377</v>
      </c>
      <c r="O15" s="4">
        <v>1449</v>
      </c>
    </row>
    <row r="16" spans="1:22" x14ac:dyDescent="0.2">
      <c r="A16" s="60"/>
      <c r="B16" s="3" t="s">
        <v>29</v>
      </c>
      <c r="C16" s="5">
        <v>15</v>
      </c>
      <c r="D16" s="5">
        <v>1</v>
      </c>
      <c r="E16" s="5">
        <v>13</v>
      </c>
      <c r="F16" s="5">
        <v>22</v>
      </c>
      <c r="G16" s="5">
        <v>133</v>
      </c>
      <c r="H16" s="5">
        <v>102</v>
      </c>
      <c r="I16" s="5">
        <v>41</v>
      </c>
      <c r="J16" s="5">
        <v>41</v>
      </c>
      <c r="K16" s="4">
        <v>150</v>
      </c>
      <c r="L16" s="4">
        <v>279</v>
      </c>
      <c r="M16" s="4">
        <v>296</v>
      </c>
      <c r="N16" s="4">
        <v>507</v>
      </c>
      <c r="O16" s="4">
        <v>1600</v>
      </c>
    </row>
    <row r="17" spans="1:15" x14ac:dyDescent="0.2">
      <c r="A17" s="60"/>
      <c r="B17" s="47" t="s">
        <v>30</v>
      </c>
      <c r="C17" s="48">
        <v>3</v>
      </c>
      <c r="D17" s="48">
        <v>2</v>
      </c>
      <c r="E17" s="48">
        <v>0</v>
      </c>
      <c r="F17" s="48">
        <v>1</v>
      </c>
      <c r="G17" s="48">
        <v>7</v>
      </c>
      <c r="H17" s="48">
        <v>4</v>
      </c>
      <c r="I17" s="48">
        <v>6</v>
      </c>
      <c r="J17" s="48">
        <v>16</v>
      </c>
      <c r="K17" s="49">
        <v>31</v>
      </c>
      <c r="L17" s="49">
        <v>16</v>
      </c>
      <c r="M17" s="49">
        <v>20</v>
      </c>
      <c r="N17" s="49">
        <v>95</v>
      </c>
      <c r="O17" s="49">
        <v>201</v>
      </c>
    </row>
    <row r="18" spans="1:15" ht="13.5" thickBot="1" x14ac:dyDescent="0.25">
      <c r="A18" s="60"/>
      <c r="B18" s="10" t="s">
        <v>17</v>
      </c>
      <c r="C18" s="39">
        <v>34</v>
      </c>
      <c r="D18" s="39">
        <v>8</v>
      </c>
      <c r="E18" s="39">
        <v>9</v>
      </c>
      <c r="F18" s="39">
        <v>9</v>
      </c>
      <c r="G18" s="39">
        <v>14</v>
      </c>
      <c r="H18" s="39">
        <v>18</v>
      </c>
      <c r="I18" s="39">
        <v>17</v>
      </c>
      <c r="J18" s="39">
        <v>26</v>
      </c>
      <c r="K18" s="39">
        <v>20</v>
      </c>
      <c r="L18" s="11">
        <v>47</v>
      </c>
      <c r="M18" s="11">
        <v>64</v>
      </c>
      <c r="N18" s="11">
        <v>190</v>
      </c>
      <c r="O18" s="11">
        <v>456</v>
      </c>
    </row>
    <row r="19" spans="1:15" ht="13.5" thickTop="1" x14ac:dyDescent="0.2">
      <c r="A19" s="60"/>
      <c r="B19" s="16" t="s">
        <v>15</v>
      </c>
      <c r="C19" s="16">
        <v>854</v>
      </c>
      <c r="D19" s="16">
        <v>325</v>
      </c>
      <c r="E19" s="16">
        <v>392</v>
      </c>
      <c r="F19" s="16">
        <v>543</v>
      </c>
      <c r="G19" s="16">
        <v>760</v>
      </c>
      <c r="H19" s="16">
        <v>816</v>
      </c>
      <c r="I19" s="16">
        <v>822</v>
      </c>
      <c r="J19" s="16">
        <v>964</v>
      </c>
      <c r="K19" s="19">
        <v>1134</v>
      </c>
      <c r="L19" s="19">
        <v>1353</v>
      </c>
      <c r="M19" s="19">
        <v>1622</v>
      </c>
      <c r="N19" s="19">
        <v>2205</v>
      </c>
      <c r="O19" s="19">
        <v>11790</v>
      </c>
    </row>
    <row r="20" spans="1:15" x14ac:dyDescent="0.2">
      <c r="A20" s="61"/>
      <c r="B20" s="18" t="s">
        <v>16</v>
      </c>
      <c r="C20" s="20">
        <v>7.2434266327396093E-2</v>
      </c>
      <c r="D20" s="20">
        <v>2.7565733672603902E-2</v>
      </c>
      <c r="E20" s="20">
        <v>3.3248515691263802E-2</v>
      </c>
      <c r="F20" s="20">
        <v>4.6055979643765899E-2</v>
      </c>
      <c r="G20" s="20">
        <v>6.4461407972858306E-2</v>
      </c>
      <c r="H20" s="20">
        <v>6.9211195928753202E-2</v>
      </c>
      <c r="I20" s="20">
        <v>6.9720101781170496E-2</v>
      </c>
      <c r="J20" s="20">
        <v>8.1764206955046603E-2</v>
      </c>
      <c r="K20" s="20">
        <v>9.61832061068702E-2</v>
      </c>
      <c r="L20" s="20">
        <v>0.114758269720102</v>
      </c>
      <c r="M20" s="20">
        <v>0.137574215436811</v>
      </c>
      <c r="N20" s="20">
        <v>0.18702290076335901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9" t="s">
        <v>20</v>
      </c>
      <c r="B22" s="3" t="s">
        <v>27</v>
      </c>
      <c r="C22" s="4">
        <v>252</v>
      </c>
      <c r="D22" s="4">
        <v>339</v>
      </c>
      <c r="E22" s="4">
        <v>514</v>
      </c>
      <c r="F22" s="4">
        <v>677</v>
      </c>
      <c r="G22" s="4">
        <v>884</v>
      </c>
      <c r="H22" s="4">
        <v>1124</v>
      </c>
      <c r="I22" s="4">
        <v>1292</v>
      </c>
      <c r="J22" s="4">
        <v>1805</v>
      </c>
      <c r="K22" s="4">
        <v>2038</v>
      </c>
      <c r="L22" s="4">
        <v>2204</v>
      </c>
      <c r="M22" s="4">
        <v>2450</v>
      </c>
      <c r="N22" s="4">
        <v>3236</v>
      </c>
      <c r="O22" s="4">
        <v>16815</v>
      </c>
    </row>
    <row r="23" spans="1:15" x14ac:dyDescent="0.2">
      <c r="A23" s="60"/>
      <c r="B23" s="3" t="s">
        <v>28</v>
      </c>
      <c r="C23" s="5">
        <v>1</v>
      </c>
      <c r="D23" s="5">
        <v>3</v>
      </c>
      <c r="E23" s="5">
        <v>29</v>
      </c>
      <c r="F23" s="5">
        <v>131</v>
      </c>
      <c r="G23" s="5">
        <v>180</v>
      </c>
      <c r="H23" s="5">
        <v>362</v>
      </c>
      <c r="I23" s="5">
        <v>334</v>
      </c>
      <c r="J23" s="5">
        <v>395</v>
      </c>
      <c r="K23" s="4">
        <v>484</v>
      </c>
      <c r="L23" s="4">
        <v>675</v>
      </c>
      <c r="M23" s="4">
        <v>901</v>
      </c>
      <c r="N23" s="4">
        <v>1046</v>
      </c>
      <c r="O23" s="4">
        <v>4541</v>
      </c>
    </row>
    <row r="24" spans="1:15" x14ac:dyDescent="0.2">
      <c r="A24" s="60"/>
      <c r="B24" s="3" t="s">
        <v>29</v>
      </c>
      <c r="C24" s="5">
        <v>0</v>
      </c>
      <c r="D24" s="5">
        <v>0</v>
      </c>
      <c r="E24" s="5">
        <v>7</v>
      </c>
      <c r="F24" s="5">
        <v>14</v>
      </c>
      <c r="G24" s="5">
        <v>32</v>
      </c>
      <c r="H24" s="5">
        <v>53</v>
      </c>
      <c r="I24" s="5">
        <v>93</v>
      </c>
      <c r="J24" s="5">
        <v>207</v>
      </c>
      <c r="K24" s="4">
        <v>351</v>
      </c>
      <c r="L24" s="4">
        <v>552</v>
      </c>
      <c r="M24" s="4">
        <v>1105</v>
      </c>
      <c r="N24" s="4">
        <v>1296</v>
      </c>
      <c r="O24" s="4">
        <v>3710</v>
      </c>
    </row>
    <row r="25" spans="1:15" x14ac:dyDescent="0.2">
      <c r="A25" s="60"/>
      <c r="B25" s="47" t="s">
        <v>30</v>
      </c>
      <c r="C25" s="48">
        <v>20</v>
      </c>
      <c r="D25" s="48">
        <v>2</v>
      </c>
      <c r="E25" s="48">
        <v>8</v>
      </c>
      <c r="F25" s="48">
        <v>3</v>
      </c>
      <c r="G25" s="48">
        <v>9</v>
      </c>
      <c r="H25" s="48">
        <v>4</v>
      </c>
      <c r="I25" s="48">
        <v>2</v>
      </c>
      <c r="J25" s="48">
        <v>17</v>
      </c>
      <c r="K25" s="49">
        <v>20</v>
      </c>
      <c r="L25" s="49">
        <v>25</v>
      </c>
      <c r="M25" s="49">
        <v>64</v>
      </c>
      <c r="N25" s="49">
        <v>406</v>
      </c>
      <c r="O25" s="49">
        <v>580</v>
      </c>
    </row>
    <row r="26" spans="1:15" ht="13.5" thickBot="1" x14ac:dyDescent="0.25">
      <c r="A26" s="60"/>
      <c r="B26" s="10" t="s">
        <v>17</v>
      </c>
      <c r="C26" s="39">
        <v>8</v>
      </c>
      <c r="D26" s="39">
        <v>9</v>
      </c>
      <c r="E26" s="39">
        <v>6</v>
      </c>
      <c r="F26" s="39">
        <v>13</v>
      </c>
      <c r="G26" s="39">
        <v>14</v>
      </c>
      <c r="H26" s="39">
        <v>12</v>
      </c>
      <c r="I26" s="39">
        <v>8</v>
      </c>
      <c r="J26" s="39">
        <v>12</v>
      </c>
      <c r="K26" s="11">
        <v>11</v>
      </c>
      <c r="L26" s="11">
        <v>11</v>
      </c>
      <c r="M26" s="11">
        <v>62</v>
      </c>
      <c r="N26" s="11">
        <v>725</v>
      </c>
      <c r="O26" s="11">
        <v>891</v>
      </c>
    </row>
    <row r="27" spans="1:15" ht="13.5" thickTop="1" x14ac:dyDescent="0.2">
      <c r="A27" s="60"/>
      <c r="B27" s="16" t="s">
        <v>15</v>
      </c>
      <c r="C27" s="16">
        <v>281</v>
      </c>
      <c r="D27" s="16">
        <v>353</v>
      </c>
      <c r="E27" s="16">
        <v>564</v>
      </c>
      <c r="F27" s="16">
        <v>838</v>
      </c>
      <c r="G27" s="16">
        <v>1119</v>
      </c>
      <c r="H27" s="16">
        <v>1555</v>
      </c>
      <c r="I27" s="16">
        <v>1729</v>
      </c>
      <c r="J27" s="16">
        <v>2436</v>
      </c>
      <c r="K27" s="19">
        <v>2904</v>
      </c>
      <c r="L27" s="19">
        <v>3467</v>
      </c>
      <c r="M27" s="19">
        <v>4582</v>
      </c>
      <c r="N27" s="19">
        <v>6709</v>
      </c>
      <c r="O27" s="19">
        <v>26537</v>
      </c>
    </row>
    <row r="28" spans="1:15" x14ac:dyDescent="0.2">
      <c r="A28" s="61"/>
      <c r="B28" s="18" t="s">
        <v>16</v>
      </c>
      <c r="C28" s="20">
        <v>1.05889889588122E-2</v>
      </c>
      <c r="D28" s="20">
        <v>1.33021818592908E-2</v>
      </c>
      <c r="E28" s="20">
        <v>2.12533443870822E-2</v>
      </c>
      <c r="F28" s="20">
        <v>3.15785507027923E-2</v>
      </c>
      <c r="G28" s="20">
        <v>4.2167539661604601E-2</v>
      </c>
      <c r="H28" s="20">
        <v>5.8597430003391501E-2</v>
      </c>
      <c r="I28" s="20">
        <v>6.5154312846214701E-2</v>
      </c>
      <c r="J28" s="20">
        <v>9.1796359799525204E-2</v>
      </c>
      <c r="K28" s="20">
        <v>0.109432113652636</v>
      </c>
      <c r="L28" s="20">
        <v>0.13064777480498899</v>
      </c>
      <c r="M28" s="20">
        <v>0.172664581527678</v>
      </c>
      <c r="N28" s="20">
        <v>0.25281682179598303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9" t="s">
        <v>21</v>
      </c>
      <c r="B30" s="3" t="s">
        <v>27</v>
      </c>
      <c r="C30" s="4">
        <v>607</v>
      </c>
      <c r="D30" s="4">
        <v>156</v>
      </c>
      <c r="E30" s="4">
        <v>210</v>
      </c>
      <c r="F30" s="4">
        <v>246</v>
      </c>
      <c r="G30" s="4">
        <v>279</v>
      </c>
      <c r="H30" s="4">
        <v>330</v>
      </c>
      <c r="I30" s="4">
        <v>426</v>
      </c>
      <c r="J30" s="4">
        <v>603</v>
      </c>
      <c r="K30" s="4">
        <v>707</v>
      </c>
      <c r="L30" s="4">
        <v>750</v>
      </c>
      <c r="M30" s="4">
        <v>899</v>
      </c>
      <c r="N30" s="4">
        <v>1120</v>
      </c>
      <c r="O30" s="4">
        <v>6333</v>
      </c>
    </row>
    <row r="31" spans="1:15" x14ac:dyDescent="0.2">
      <c r="A31" s="60"/>
      <c r="B31" s="3" t="s">
        <v>28</v>
      </c>
      <c r="C31" s="5">
        <v>27</v>
      </c>
      <c r="D31" s="5">
        <v>13</v>
      </c>
      <c r="E31" s="5">
        <v>6</v>
      </c>
      <c r="F31" s="5">
        <v>12</v>
      </c>
      <c r="G31" s="5">
        <v>15</v>
      </c>
      <c r="H31" s="5">
        <v>26</v>
      </c>
      <c r="I31" s="5">
        <v>174</v>
      </c>
      <c r="J31" s="5">
        <v>163</v>
      </c>
      <c r="K31" s="5">
        <v>94</v>
      </c>
      <c r="L31" s="4">
        <v>140</v>
      </c>
      <c r="M31" s="4">
        <v>262</v>
      </c>
      <c r="N31" s="4">
        <v>494</v>
      </c>
      <c r="O31" s="4">
        <v>1426</v>
      </c>
    </row>
    <row r="32" spans="1:15" x14ac:dyDescent="0.2">
      <c r="A32" s="60"/>
      <c r="B32" s="3" t="s">
        <v>29</v>
      </c>
      <c r="C32" s="5">
        <v>148</v>
      </c>
      <c r="D32" s="5">
        <v>94</v>
      </c>
      <c r="E32" s="5">
        <v>144</v>
      </c>
      <c r="F32" s="5">
        <v>184</v>
      </c>
      <c r="G32" s="5">
        <v>429</v>
      </c>
      <c r="H32" s="5">
        <v>336</v>
      </c>
      <c r="I32" s="5">
        <v>158</v>
      </c>
      <c r="J32" s="5">
        <v>166</v>
      </c>
      <c r="K32" s="5">
        <v>364</v>
      </c>
      <c r="L32" s="4">
        <v>680</v>
      </c>
      <c r="M32" s="4">
        <v>1003</v>
      </c>
      <c r="N32" s="4">
        <v>2129</v>
      </c>
      <c r="O32" s="4">
        <v>5835</v>
      </c>
    </row>
    <row r="33" spans="1:17" x14ac:dyDescent="0.2">
      <c r="A33" s="60"/>
      <c r="B33" s="3" t="s">
        <v>30</v>
      </c>
      <c r="C33" s="5">
        <v>1</v>
      </c>
      <c r="D33" s="5">
        <v>0</v>
      </c>
      <c r="E33" s="5">
        <v>1</v>
      </c>
      <c r="F33" s="5">
        <v>1</v>
      </c>
      <c r="G33" s="5">
        <v>1</v>
      </c>
      <c r="H33" s="5">
        <v>3</v>
      </c>
      <c r="I33" s="5">
        <v>1</v>
      </c>
      <c r="J33" s="5">
        <v>16</v>
      </c>
      <c r="K33" s="5">
        <v>4</v>
      </c>
      <c r="L33" s="4">
        <v>14</v>
      </c>
      <c r="M33" s="4">
        <v>7</v>
      </c>
      <c r="N33" s="4">
        <v>56</v>
      </c>
      <c r="O33" s="4">
        <v>105</v>
      </c>
    </row>
    <row r="34" spans="1:17" ht="13.5" thickBot="1" x14ac:dyDescent="0.25">
      <c r="A34" s="60"/>
      <c r="B34" s="10" t="s">
        <v>17</v>
      </c>
      <c r="C34" s="39">
        <v>34</v>
      </c>
      <c r="D34" s="39">
        <v>4</v>
      </c>
      <c r="E34" s="39">
        <v>6</v>
      </c>
      <c r="F34" s="39">
        <v>10</v>
      </c>
      <c r="G34" s="39">
        <v>9</v>
      </c>
      <c r="H34" s="39">
        <v>15</v>
      </c>
      <c r="I34" s="39">
        <v>11</v>
      </c>
      <c r="J34" s="39">
        <v>16</v>
      </c>
      <c r="K34" s="39">
        <v>22</v>
      </c>
      <c r="L34" s="11">
        <v>32</v>
      </c>
      <c r="M34" s="11">
        <v>50</v>
      </c>
      <c r="N34" s="11">
        <v>421</v>
      </c>
      <c r="O34" s="11">
        <v>630</v>
      </c>
    </row>
    <row r="35" spans="1:17" ht="13.5" thickTop="1" x14ac:dyDescent="0.2">
      <c r="A35" s="60"/>
      <c r="B35" s="16" t="s">
        <v>15</v>
      </c>
      <c r="C35" s="16">
        <v>817</v>
      </c>
      <c r="D35" s="16">
        <v>267</v>
      </c>
      <c r="E35" s="16">
        <v>367</v>
      </c>
      <c r="F35" s="16">
        <v>453</v>
      </c>
      <c r="G35" s="16">
        <v>733</v>
      </c>
      <c r="H35" s="16">
        <v>710</v>
      </c>
      <c r="I35" s="16">
        <v>770</v>
      </c>
      <c r="J35" s="16">
        <v>964</v>
      </c>
      <c r="K35" s="19">
        <v>1191</v>
      </c>
      <c r="L35" s="19">
        <v>1616</v>
      </c>
      <c r="M35" s="19">
        <v>2221</v>
      </c>
      <c r="N35" s="19">
        <v>4220</v>
      </c>
      <c r="O35" s="19">
        <v>14329</v>
      </c>
    </row>
    <row r="36" spans="1:17" x14ac:dyDescent="0.2">
      <c r="A36" s="61"/>
      <c r="B36" s="18" t="s">
        <v>16</v>
      </c>
      <c r="C36" s="20">
        <v>5.70172377695582E-2</v>
      </c>
      <c r="D36" s="20">
        <v>1.8633540372670801E-2</v>
      </c>
      <c r="E36" s="20">
        <v>2.5612394444832199E-2</v>
      </c>
      <c r="F36" s="20">
        <v>3.1614208946890897E-2</v>
      </c>
      <c r="G36" s="20">
        <v>5.11550003489427E-2</v>
      </c>
      <c r="H36" s="20">
        <v>4.9549863912345601E-2</v>
      </c>
      <c r="I36" s="20">
        <v>5.3737176355642402E-2</v>
      </c>
      <c r="J36" s="20">
        <v>6.7276153255635407E-2</v>
      </c>
      <c r="K36" s="20">
        <v>8.3118151999441697E-2</v>
      </c>
      <c r="L36" s="20">
        <v>0.11277828180612701</v>
      </c>
      <c r="M36" s="20">
        <v>0.15500034894270401</v>
      </c>
      <c r="N36" s="20">
        <v>0.294507641845209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5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3CC471-A023-44C6-B579-C33BBA44222D}"/>
</file>

<file path=customXml/itemProps2.xml><?xml version="1.0" encoding="utf-8"?>
<ds:datastoreItem xmlns:ds="http://schemas.openxmlformats.org/officeDocument/2006/customXml" ds:itemID="{E9704B41-5EA5-4E94-AADE-B756B468C29E}"/>
</file>

<file path=customXml/itemProps3.xml><?xml version="1.0" encoding="utf-8"?>
<ds:datastoreItem xmlns:ds="http://schemas.openxmlformats.org/officeDocument/2006/customXml" ds:itemID="{E3C69EA5-431C-43BF-A6D9-A95AE31A06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