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" windowWidth="25230" windowHeight="619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<sst xmlns="http://schemas.openxmlformats.org/spreadsheetml/2006/main" count="222" uniqueCount="46">
  <si>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</si>
  <si>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</si>
  <si>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</si>
  <si>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</si>
  <si>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</si>
  <si>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</si>
  <si>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</si>
  <si>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</si>
  <si>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</si>
  <si>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</si>
  <si>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</si>
  <si>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</si>
  <si>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</si>
  <si>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</si>
  <si>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</si>
  <si>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</si>
  <si>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</si>
  <si>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</si>
  <si>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</si>
  <si>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</si>
  <si>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</si>
  <si>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</si>
  <si>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</si>
  <si>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</si>
  <si>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</si>
  <si>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</si>
  <si>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</si>
  <si>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</si>
  <si>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</si>
  <si>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</si>
  <si>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</si>
  <si>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</si>
  <si>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</si>
  <si>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</si>
  <si>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</si>
  <si>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</si>
  <si>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</si>
  <si>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</si>
  <si>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2016 - 31 marzo 2018</t>
  </si>
  <si>
    <t>Pendenti al 31/12/2015</t>
  </si>
  <si>
    <t>Pendenti al 31/03/2018</t>
  </si>
  <si>
    <t>Pendenti al 31 marzo 2018</t>
  </si>
  <si>
    <t>Fino al 2007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</si>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</sst>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abSelected="1" zoomScaleNormal="100" workbookViewId="0">
      <selection activeCell="A6" sqref="A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35</v>
      </c>
      <c r="B3" s="36"/>
    </row>
    <row r="4" spans="1:15" x14ac:dyDescent="0.2">
      <c r="A4" s="35" t="s">
        <v>38</v>
      </c>
      <c r="B4" s="36"/>
    </row>
    <row r="6" spans="1:15" ht="38.25" x14ac:dyDescent="0.2">
      <c r="A6" s="6" t="s">
        <v>1</v>
      </c>
      <c r="B6" s="6" t="s">
        <v>13</v>
      </c>
      <c r="C6" s="7" t="s">
        <v>28</v>
      </c>
      <c r="D6" s="7" t="s">
        <v>29</v>
      </c>
      <c r="E6" s="7" t="s">
        <v>36</v>
      </c>
      <c r="F6" s="7" t="s">
        <v>37</v>
      </c>
      <c r="G6" s="7" t="s">
        <v>43</v>
      </c>
      <c r="H6" s="7" t="s">
        <v>44</v>
      </c>
    </row>
    <row r="7" spans="1:15" x14ac:dyDescent="0.2">
      <c r="A7" s="60" t="s">
        <v>18</v>
      </c>
      <c r="B7" s="3" t="s">
        <v>30</v>
      </c>
      <c r="C7" s="4">
        <v>5736</v>
      </c>
      <c r="D7" s="4">
        <v>5461</v>
      </c>
      <c r="E7" s="4">
        <v>6005</v>
      </c>
      <c r="F7" s="4">
        <v>6059</v>
      </c>
      <c r="G7" s="53">
        <v>1427</v>
      </c>
      <c r="H7" s="53">
        <v>1786</v>
      </c>
    </row>
    <row r="8" spans="1:15" x14ac:dyDescent="0.2">
      <c r="A8" s="60"/>
      <c r="B8" s="3" t="s">
        <v>31</v>
      </c>
      <c r="C8" s="4">
        <v>1451</v>
      </c>
      <c r="D8" s="4">
        <v>1978</v>
      </c>
      <c r="E8" s="4">
        <v>1272</v>
      </c>
      <c r="F8" s="4">
        <v>2214</v>
      </c>
      <c r="G8" s="53">
        <v>316</v>
      </c>
      <c r="H8" s="53">
        <v>551</v>
      </c>
    </row>
    <row r="9" spans="1:15" x14ac:dyDescent="0.2">
      <c r="A9" s="60"/>
      <c r="B9" s="51" t="s">
        <v>32</v>
      </c>
      <c r="C9" s="52">
        <v>444</v>
      </c>
      <c r="D9" s="52">
        <v>390</v>
      </c>
      <c r="E9" s="52">
        <v>375</v>
      </c>
      <c r="F9" s="52">
        <v>635</v>
      </c>
      <c r="G9" s="52">
        <v>90</v>
      </c>
      <c r="H9" s="52">
        <v>167</v>
      </c>
    </row>
    <row r="10" spans="1:15" ht="13.5" thickBot="1" x14ac:dyDescent="0.25">
      <c r="A10" s="60"/>
      <c r="B10" s="10" t="s">
        <v>33</v>
      </c>
      <c r="C10" s="11">
        <v>760</v>
      </c>
      <c r="D10" s="11">
        <v>704</v>
      </c>
      <c r="E10" s="39">
        <v>787</v>
      </c>
      <c r="F10" s="11">
        <v>790</v>
      </c>
      <c r="G10" s="54">
        <v>206</v>
      </c>
      <c r="H10" s="54">
        <v>187</v>
      </c>
      <c r="J10" s="2"/>
      <c r="K10" s="2"/>
      <c r="L10" s="2"/>
      <c r="M10" s="2"/>
      <c r="N10" s="2"/>
      <c r="O10" s="2"/>
    </row>
    <row r="11" spans="1:15" ht="13.5" thickTop="1" x14ac:dyDescent="0.2">
      <c r="A11" s="60"/>
      <c r="B11" s="16" t="s">
        <v>5</v>
      </c>
      <c r="C11" s="17">
        <v>8391</v>
      </c>
      <c r="D11" s="17">
        <v>8533</v>
      </c>
      <c r="E11" s="17">
        <v>8439</v>
      </c>
      <c r="F11" s="17">
        <v>9698</v>
      </c>
      <c r="G11" s="55">
        <v>2039</v>
      </c>
      <c r="H11" s="55">
        <v>2691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8">
        <f>D11/C11</f>
        <v>1.0169228935764509</v>
      </c>
      <c r="D13" s="59"/>
      <c r="E13" s="58">
        <f>F11/E11</f>
        <v>1.1491882924517123</v>
      </c>
      <c r="F13" s="59"/>
      <c r="G13" s="58">
        <f>H11/G11</f>
        <v>1.3197645904855322</v>
      </c>
      <c r="H13" s="59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0" t="s">
        <v>19</v>
      </c>
      <c r="B15" s="3" t="s">
        <v>30</v>
      </c>
      <c r="C15" s="4">
        <v>3960</v>
      </c>
      <c r="D15" s="4">
        <v>4325</v>
      </c>
      <c r="E15" s="4">
        <v>3702</v>
      </c>
      <c r="F15" s="4">
        <v>3790</v>
      </c>
      <c r="G15" s="4">
        <v>952</v>
      </c>
      <c r="H15" s="4">
        <v>1099</v>
      </c>
      <c r="M15" s="2"/>
      <c r="N15" s="2"/>
    </row>
    <row r="16" spans="1:15" x14ac:dyDescent="0.2">
      <c r="A16" s="60" t="s">
        <v>2</v>
      </c>
      <c r="B16" s="3" t="s">
        <v>31</v>
      </c>
      <c r="C16" s="4">
        <v>1621</v>
      </c>
      <c r="D16" s="4">
        <v>1553</v>
      </c>
      <c r="E16" s="4">
        <v>1573</v>
      </c>
      <c r="F16" s="4">
        <v>1586</v>
      </c>
      <c r="G16" s="4">
        <v>332</v>
      </c>
      <c r="H16" s="4">
        <v>361</v>
      </c>
      <c r="M16" s="2"/>
      <c r="N16" s="2"/>
    </row>
    <row r="17" spans="1:14" x14ac:dyDescent="0.2">
      <c r="A17" s="60"/>
      <c r="B17" s="3" t="s">
        <v>32</v>
      </c>
      <c r="C17" s="4">
        <v>159</v>
      </c>
      <c r="D17" s="4">
        <v>137</v>
      </c>
      <c r="E17" s="4">
        <v>149</v>
      </c>
      <c r="F17" s="4">
        <v>152</v>
      </c>
      <c r="G17" s="4">
        <v>62</v>
      </c>
      <c r="H17" s="4">
        <v>47</v>
      </c>
      <c r="M17" s="2"/>
      <c r="N17" s="2"/>
    </row>
    <row r="18" spans="1:14" x14ac:dyDescent="0.2">
      <c r="A18" s="60" t="s">
        <v>2</v>
      </c>
      <c r="B18" s="3" t="s">
        <v>33</v>
      </c>
      <c r="C18" s="4">
        <v>1977</v>
      </c>
      <c r="D18" s="4">
        <v>1909</v>
      </c>
      <c r="E18" s="4">
        <v>2173</v>
      </c>
      <c r="F18" s="4">
        <v>2135</v>
      </c>
      <c r="G18" s="4">
        <v>633</v>
      </c>
      <c r="H18" s="4">
        <v>580</v>
      </c>
      <c r="M18" s="2"/>
      <c r="N18" s="2"/>
    </row>
    <row r="19" spans="1:14" ht="13.5" thickBot="1" x14ac:dyDescent="0.25">
      <c r="A19" s="60" t="s">
        <v>2</v>
      </c>
      <c r="B19" s="10" t="s">
        <v>16</v>
      </c>
      <c r="C19" s="11">
        <v>4911</v>
      </c>
      <c r="D19" s="11">
        <v>4778</v>
      </c>
      <c r="E19" s="39">
        <v>4375</v>
      </c>
      <c r="F19" s="11">
        <v>4460</v>
      </c>
      <c r="G19" s="11">
        <v>1101</v>
      </c>
      <c r="H19" s="11">
        <v>1114</v>
      </c>
      <c r="M19" s="2"/>
      <c r="N19" s="2"/>
    </row>
    <row r="20" spans="1:14" ht="13.5" thickTop="1" x14ac:dyDescent="0.2">
      <c r="A20" s="60"/>
      <c r="B20" s="16" t="s">
        <v>5</v>
      </c>
      <c r="C20" s="17">
        <v>12628</v>
      </c>
      <c r="D20" s="17">
        <v>12702</v>
      </c>
      <c r="E20" s="17">
        <v>11972</v>
      </c>
      <c r="F20" s="17">
        <v>12123</v>
      </c>
      <c r="G20" s="17">
        <v>3080</v>
      </c>
      <c r="H20" s="17">
        <v>3201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11</v>
      </c>
      <c r="C22" s="58">
        <f>D20/C20</f>
        <v>1.0058599936648718</v>
      </c>
      <c r="D22" s="59"/>
      <c r="E22" s="58">
        <f>F20/E20</f>
        <v>1.0126127631139326</v>
      </c>
      <c r="F22" s="59"/>
      <c r="G22" s="58">
        <f>H20/G20</f>
        <v>1.0392857142857144</v>
      </c>
      <c r="H22" s="59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0" t="s">
        <v>20</v>
      </c>
      <c r="B24" s="3" t="s">
        <v>30</v>
      </c>
      <c r="C24" s="4">
        <v>3120</v>
      </c>
      <c r="D24" s="4">
        <v>3474</v>
      </c>
      <c r="E24" s="4">
        <v>3049</v>
      </c>
      <c r="F24" s="4">
        <v>3251</v>
      </c>
      <c r="G24" s="4">
        <v>769</v>
      </c>
      <c r="H24" s="4">
        <v>1011</v>
      </c>
      <c r="M24" s="2"/>
      <c r="N24" s="2"/>
    </row>
    <row r="25" spans="1:14" x14ac:dyDescent="0.2">
      <c r="A25" s="60" t="s">
        <v>3</v>
      </c>
      <c r="B25" s="3" t="s">
        <v>31</v>
      </c>
      <c r="C25" s="4">
        <v>954</v>
      </c>
      <c r="D25" s="4">
        <v>967</v>
      </c>
      <c r="E25" s="4">
        <v>895</v>
      </c>
      <c r="F25" s="4">
        <v>899</v>
      </c>
      <c r="G25" s="4">
        <v>240</v>
      </c>
      <c r="H25" s="4">
        <v>240</v>
      </c>
      <c r="M25" s="2"/>
      <c r="N25" s="2"/>
    </row>
    <row r="26" spans="1:14" x14ac:dyDescent="0.2">
      <c r="A26" s="60"/>
      <c r="B26" s="3" t="s">
        <v>32</v>
      </c>
      <c r="C26" s="4">
        <v>167</v>
      </c>
      <c r="D26" s="4">
        <v>122</v>
      </c>
      <c r="E26" s="4">
        <v>137</v>
      </c>
      <c r="F26" s="4">
        <v>129</v>
      </c>
      <c r="G26" s="4">
        <v>42</v>
      </c>
      <c r="H26" s="4">
        <v>40</v>
      </c>
      <c r="M26" s="2"/>
      <c r="N26" s="2"/>
    </row>
    <row r="27" spans="1:14" x14ac:dyDescent="0.2">
      <c r="A27" s="60" t="s">
        <v>3</v>
      </c>
      <c r="B27" s="3" t="s">
        <v>33</v>
      </c>
      <c r="C27" s="4">
        <v>2017</v>
      </c>
      <c r="D27" s="4">
        <v>1944</v>
      </c>
      <c r="E27" s="4">
        <v>1979</v>
      </c>
      <c r="F27" s="4">
        <v>1991</v>
      </c>
      <c r="G27" s="4">
        <v>558</v>
      </c>
      <c r="H27" s="4">
        <v>547</v>
      </c>
      <c r="M27" s="2"/>
      <c r="N27" s="2"/>
    </row>
    <row r="28" spans="1:14" ht="13.5" thickBot="1" x14ac:dyDescent="0.25">
      <c r="A28" s="60" t="s">
        <v>3</v>
      </c>
      <c r="B28" s="10" t="s">
        <v>16</v>
      </c>
      <c r="C28" s="11">
        <v>3772</v>
      </c>
      <c r="D28" s="11">
        <v>3852</v>
      </c>
      <c r="E28" s="39">
        <v>3394</v>
      </c>
      <c r="F28" s="11">
        <v>3194</v>
      </c>
      <c r="G28" s="11">
        <v>830</v>
      </c>
      <c r="H28" s="11">
        <v>879</v>
      </c>
      <c r="M28" s="2"/>
      <c r="N28" s="2"/>
    </row>
    <row r="29" spans="1:14" ht="13.5" thickTop="1" x14ac:dyDescent="0.2">
      <c r="A29" s="60"/>
      <c r="B29" s="16" t="s">
        <v>5</v>
      </c>
      <c r="C29" s="17">
        <v>10030</v>
      </c>
      <c r="D29" s="17">
        <v>10359</v>
      </c>
      <c r="E29" s="17">
        <v>9454</v>
      </c>
      <c r="F29" s="17">
        <v>9464</v>
      </c>
      <c r="G29" s="17">
        <v>2439</v>
      </c>
      <c r="H29" s="17">
        <v>2717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11</v>
      </c>
      <c r="C31" s="58">
        <f>D29/C29</f>
        <v>1.032801595214357</v>
      </c>
      <c r="D31" s="59"/>
      <c r="E31" s="58">
        <f>F29/E29</f>
        <v>1.0010577533319229</v>
      </c>
      <c r="F31" s="59"/>
      <c r="G31" s="58">
        <f>H29/G29</f>
        <v>1.1139811398113981</v>
      </c>
      <c r="H31" s="59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60" t="s">
        <v>21</v>
      </c>
      <c r="B33" s="3" t="s">
        <v>30</v>
      </c>
      <c r="C33" s="4">
        <v>1618</v>
      </c>
      <c r="D33" s="4">
        <v>1588</v>
      </c>
      <c r="E33" s="4">
        <v>1420</v>
      </c>
      <c r="F33" s="4">
        <v>1482</v>
      </c>
      <c r="G33" s="4">
        <v>389</v>
      </c>
      <c r="H33" s="4">
        <v>423</v>
      </c>
      <c r="M33" s="2"/>
      <c r="N33" s="2"/>
    </row>
    <row r="34" spans="1:14" x14ac:dyDescent="0.2">
      <c r="A34" s="60"/>
      <c r="B34" s="3" t="s">
        <v>31</v>
      </c>
      <c r="C34" s="4">
        <v>679</v>
      </c>
      <c r="D34" s="4">
        <v>725</v>
      </c>
      <c r="E34" s="4">
        <v>522</v>
      </c>
      <c r="F34" s="4">
        <v>661</v>
      </c>
      <c r="G34" s="4">
        <v>148</v>
      </c>
      <c r="H34" s="4">
        <v>164</v>
      </c>
      <c r="M34" s="2"/>
      <c r="N34" s="2"/>
    </row>
    <row r="35" spans="1:14" x14ac:dyDescent="0.2">
      <c r="A35" s="60"/>
      <c r="B35" s="3" t="s">
        <v>32</v>
      </c>
      <c r="C35" s="4">
        <v>117</v>
      </c>
      <c r="D35" s="4">
        <v>115</v>
      </c>
      <c r="E35" s="4">
        <v>78</v>
      </c>
      <c r="F35" s="4">
        <v>129</v>
      </c>
      <c r="G35" s="4">
        <v>26</v>
      </c>
      <c r="H35" s="4">
        <v>25</v>
      </c>
      <c r="M35" s="2"/>
      <c r="N35" s="2"/>
    </row>
    <row r="36" spans="1:14" x14ac:dyDescent="0.2">
      <c r="A36" s="60"/>
      <c r="B36" s="3" t="s">
        <v>33</v>
      </c>
      <c r="C36" s="5">
        <v>991</v>
      </c>
      <c r="D36" s="4">
        <v>967</v>
      </c>
      <c r="E36" s="4">
        <v>1093</v>
      </c>
      <c r="F36" s="4">
        <v>1086</v>
      </c>
      <c r="G36" s="4">
        <v>287</v>
      </c>
      <c r="H36" s="4">
        <v>282</v>
      </c>
      <c r="M36" s="2"/>
      <c r="N36" s="2"/>
    </row>
    <row r="37" spans="1:14" ht="13.5" thickBot="1" x14ac:dyDescent="0.25">
      <c r="A37" s="60"/>
      <c r="B37" s="10" t="s">
        <v>16</v>
      </c>
      <c r="C37" s="11">
        <v>1894</v>
      </c>
      <c r="D37" s="11">
        <v>1889</v>
      </c>
      <c r="E37" s="39">
        <v>1666</v>
      </c>
      <c r="F37" s="11">
        <v>1716</v>
      </c>
      <c r="G37" s="11">
        <v>408</v>
      </c>
      <c r="H37" s="11">
        <v>369</v>
      </c>
      <c r="M37" s="2"/>
      <c r="N37" s="2"/>
    </row>
    <row r="38" spans="1:14" ht="13.5" thickTop="1" x14ac:dyDescent="0.2">
      <c r="A38" s="60"/>
      <c r="B38" s="16" t="s">
        <v>5</v>
      </c>
      <c r="C38" s="17">
        <v>5299</v>
      </c>
      <c r="D38" s="17">
        <v>5284</v>
      </c>
      <c r="E38" s="17">
        <v>4779</v>
      </c>
      <c r="F38" s="17">
        <v>5074</v>
      </c>
      <c r="G38" s="17">
        <v>1258</v>
      </c>
      <c r="H38" s="17">
        <v>1263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11</v>
      </c>
      <c r="C40" s="58">
        <f>D38/C38</f>
        <v>0.99716927722211735</v>
      </c>
      <c r="D40" s="59"/>
      <c r="E40" s="58">
        <f>F38/E38</f>
        <v>1.0617283950617284</v>
      </c>
      <c r="F40" s="59"/>
      <c r="G40" s="58">
        <f>H38/G38</f>
        <v>1.0039745627980923</v>
      </c>
      <c r="H40" s="59"/>
    </row>
    <row r="41" spans="1:14" x14ac:dyDescent="0.2">
      <c r="C41" s="2"/>
      <c r="D41" s="2"/>
      <c r="E41" s="2"/>
      <c r="F41" s="2"/>
      <c r="G41" s="2"/>
      <c r="H41" s="2"/>
    </row>
    <row r="42" spans="1:14" x14ac:dyDescent="0.2">
      <c r="A42" s="60" t="s">
        <v>22</v>
      </c>
      <c r="B42" s="3" t="s">
        <v>30</v>
      </c>
      <c r="C42" s="4">
        <v>2081</v>
      </c>
      <c r="D42" s="4">
        <v>2369</v>
      </c>
      <c r="E42" s="4">
        <v>1950</v>
      </c>
      <c r="F42" s="4">
        <v>1854</v>
      </c>
      <c r="G42" s="4">
        <v>525</v>
      </c>
      <c r="H42" s="4">
        <v>430</v>
      </c>
      <c r="M42" s="2"/>
      <c r="N42" s="2"/>
    </row>
    <row r="43" spans="1:14" x14ac:dyDescent="0.2">
      <c r="A43" s="60" t="s">
        <v>4</v>
      </c>
      <c r="B43" s="3" t="s">
        <v>31</v>
      </c>
      <c r="C43" s="4">
        <v>721</v>
      </c>
      <c r="D43" s="4">
        <v>780</v>
      </c>
      <c r="E43" s="4">
        <v>616</v>
      </c>
      <c r="F43" s="4">
        <v>662</v>
      </c>
      <c r="G43" s="4">
        <v>130</v>
      </c>
      <c r="H43" s="4">
        <v>136</v>
      </c>
      <c r="M43" s="2"/>
      <c r="N43" s="2"/>
    </row>
    <row r="44" spans="1:14" x14ac:dyDescent="0.2">
      <c r="A44" s="60"/>
      <c r="B44" s="3" t="s">
        <v>32</v>
      </c>
      <c r="C44" s="4">
        <v>69</v>
      </c>
      <c r="D44" s="4">
        <v>69</v>
      </c>
      <c r="E44" s="4">
        <v>75</v>
      </c>
      <c r="F44" s="4">
        <v>74</v>
      </c>
      <c r="G44" s="4">
        <v>21</v>
      </c>
      <c r="H44" s="4">
        <v>8</v>
      </c>
      <c r="M44" s="2"/>
      <c r="N44" s="2"/>
    </row>
    <row r="45" spans="1:14" x14ac:dyDescent="0.2">
      <c r="A45" s="60" t="s">
        <v>4</v>
      </c>
      <c r="B45" s="3" t="s">
        <v>33</v>
      </c>
      <c r="C45" s="4">
        <v>1908</v>
      </c>
      <c r="D45" s="4">
        <v>1910</v>
      </c>
      <c r="E45" s="4">
        <v>800</v>
      </c>
      <c r="F45" s="4">
        <v>835</v>
      </c>
      <c r="G45" s="4">
        <v>246</v>
      </c>
      <c r="H45" s="4">
        <v>222</v>
      </c>
      <c r="M45" s="2"/>
      <c r="N45" s="2"/>
    </row>
    <row r="46" spans="1:14" ht="13.5" thickBot="1" x14ac:dyDescent="0.25">
      <c r="A46" s="60" t="s">
        <v>4</v>
      </c>
      <c r="B46" s="10" t="s">
        <v>16</v>
      </c>
      <c r="C46" s="11">
        <v>2827</v>
      </c>
      <c r="D46" s="11">
        <v>2672</v>
      </c>
      <c r="E46" s="39">
        <v>2399</v>
      </c>
      <c r="F46" s="11">
        <v>2581</v>
      </c>
      <c r="G46" s="11">
        <v>613</v>
      </c>
      <c r="H46" s="11">
        <v>572</v>
      </c>
      <c r="M46" s="2"/>
      <c r="N46" s="2"/>
    </row>
    <row r="47" spans="1:14" ht="13.5" thickTop="1" x14ac:dyDescent="0.2">
      <c r="A47" s="60"/>
      <c r="B47" s="16" t="s">
        <v>5</v>
      </c>
      <c r="C47" s="17">
        <v>7606</v>
      </c>
      <c r="D47" s="17">
        <v>7800</v>
      </c>
      <c r="E47" s="17">
        <v>5840</v>
      </c>
      <c r="F47" s="17">
        <v>6006</v>
      </c>
      <c r="G47" s="17">
        <v>1535</v>
      </c>
      <c r="H47" s="17">
        <v>1368</v>
      </c>
      <c r="M47" s="2"/>
      <c r="N47" s="2"/>
    </row>
    <row r="48" spans="1:14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4" x14ac:dyDescent="0.2">
      <c r="A49" s="27"/>
      <c r="B49" s="18" t="s">
        <v>11</v>
      </c>
      <c r="C49" s="58">
        <f>D47/C47</f>
        <v>1.0255061793321063</v>
      </c>
      <c r="D49" s="59"/>
      <c r="E49" s="58">
        <f>F47/E47</f>
        <v>1.0284246575342466</v>
      </c>
      <c r="F49" s="59"/>
      <c r="G49" s="58">
        <f>H47/G47</f>
        <v>0.89120521172638434</v>
      </c>
      <c r="H49" s="59"/>
    </row>
    <row r="50" spans="1:14" x14ac:dyDescent="0.2">
      <c r="C50" s="2"/>
      <c r="D50" s="2"/>
      <c r="E50" s="2"/>
      <c r="F50" s="2"/>
      <c r="G50" s="2"/>
      <c r="H50" s="2"/>
    </row>
    <row r="51" spans="1:14" x14ac:dyDescent="0.2">
      <c r="A51" s="60" t="s">
        <v>23</v>
      </c>
      <c r="B51" s="3" t="s">
        <v>30</v>
      </c>
      <c r="C51" s="4">
        <v>28902</v>
      </c>
      <c r="D51" s="4">
        <v>32308</v>
      </c>
      <c r="E51" s="4">
        <v>26342</v>
      </c>
      <c r="F51" s="4">
        <v>29200</v>
      </c>
      <c r="G51" s="4">
        <v>6637</v>
      </c>
      <c r="H51" s="4">
        <v>8259</v>
      </c>
      <c r="M51" s="2"/>
      <c r="N51" s="2"/>
    </row>
    <row r="52" spans="1:14" x14ac:dyDescent="0.2">
      <c r="A52" s="60"/>
      <c r="B52" s="3" t="s">
        <v>31</v>
      </c>
      <c r="C52" s="4">
        <v>12280</v>
      </c>
      <c r="D52" s="4">
        <v>12555</v>
      </c>
      <c r="E52" s="4">
        <v>11420</v>
      </c>
      <c r="F52" s="4">
        <v>11724</v>
      </c>
      <c r="G52" s="4">
        <v>2951</v>
      </c>
      <c r="H52" s="4">
        <v>2886</v>
      </c>
      <c r="M52" s="2"/>
      <c r="N52" s="2"/>
    </row>
    <row r="53" spans="1:14" x14ac:dyDescent="0.2">
      <c r="A53" s="60"/>
      <c r="B53" s="3" t="s">
        <v>32</v>
      </c>
      <c r="C53" s="4">
        <v>1035</v>
      </c>
      <c r="D53" s="4">
        <v>1077</v>
      </c>
      <c r="E53" s="4">
        <v>1018</v>
      </c>
      <c r="F53" s="4">
        <v>948</v>
      </c>
      <c r="G53" s="4">
        <v>337</v>
      </c>
      <c r="H53" s="4">
        <v>317</v>
      </c>
      <c r="M53" s="2"/>
      <c r="N53" s="2"/>
    </row>
    <row r="54" spans="1:14" x14ac:dyDescent="0.2">
      <c r="A54" s="60"/>
      <c r="B54" s="3" t="s">
        <v>33</v>
      </c>
      <c r="C54" s="4">
        <v>9080</v>
      </c>
      <c r="D54" s="4">
        <v>9060</v>
      </c>
      <c r="E54" s="4">
        <v>10152</v>
      </c>
      <c r="F54" s="4">
        <v>9960</v>
      </c>
      <c r="G54" s="4">
        <v>2882</v>
      </c>
      <c r="H54" s="4">
        <v>2606</v>
      </c>
      <c r="M54" s="2"/>
      <c r="N54" s="2"/>
    </row>
    <row r="55" spans="1:14" x14ac:dyDescent="0.2">
      <c r="A55" s="60"/>
      <c r="B55" s="3" t="s">
        <v>16</v>
      </c>
      <c r="C55" s="4">
        <v>40400</v>
      </c>
      <c r="D55" s="4">
        <v>39628</v>
      </c>
      <c r="E55" s="4">
        <v>35819</v>
      </c>
      <c r="F55" s="4">
        <v>36747</v>
      </c>
      <c r="G55" s="4">
        <v>9612</v>
      </c>
      <c r="H55" s="4">
        <v>9003</v>
      </c>
      <c r="M55" s="2"/>
      <c r="N55" s="2"/>
    </row>
    <row r="56" spans="1:14" x14ac:dyDescent="0.2">
      <c r="A56" s="60"/>
      <c r="B56" s="16" t="s">
        <v>5</v>
      </c>
      <c r="C56" s="17">
        <v>91697</v>
      </c>
      <c r="D56" s="17">
        <v>94628</v>
      </c>
      <c r="E56" s="17">
        <v>84751</v>
      </c>
      <c r="F56" s="17">
        <v>88579</v>
      </c>
      <c r="G56" s="17">
        <v>22419</v>
      </c>
      <c r="H56" s="17">
        <v>23071</v>
      </c>
      <c r="M56" s="2"/>
      <c r="N56" s="2"/>
    </row>
    <row r="57" spans="1:14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4" x14ac:dyDescent="0.2">
      <c r="A58" s="27"/>
      <c r="B58" s="18" t="s">
        <v>11</v>
      </c>
      <c r="C58" s="58">
        <f>D56/C56</f>
        <v>1.0319639682868578</v>
      </c>
      <c r="D58" s="59"/>
      <c r="E58" s="58">
        <f>F56/E56</f>
        <v>1.045167608641786</v>
      </c>
      <c r="F58" s="59"/>
      <c r="G58" s="58">
        <f>H56/G56</f>
        <v>1.0290824746866498</v>
      </c>
      <c r="H58" s="59"/>
    </row>
    <row r="59" spans="1:14" x14ac:dyDescent="0.2">
      <c r="C59" s="2"/>
      <c r="D59" s="2"/>
      <c r="E59" s="2"/>
      <c r="F59" s="2"/>
      <c r="G59" s="2"/>
      <c r="H59" s="2"/>
    </row>
    <row r="60" spans="1:14" x14ac:dyDescent="0.2">
      <c r="A60" s="60" t="s">
        <v>24</v>
      </c>
      <c r="B60" s="3" t="s">
        <v>30</v>
      </c>
      <c r="C60" s="4">
        <v>6313</v>
      </c>
      <c r="D60" s="4">
        <v>6547</v>
      </c>
      <c r="E60" s="4">
        <v>6018</v>
      </c>
      <c r="F60" s="4">
        <v>7102</v>
      </c>
      <c r="G60" s="4">
        <v>1563</v>
      </c>
      <c r="H60" s="4">
        <v>1837</v>
      </c>
      <c r="M60" s="2"/>
      <c r="N60" s="2"/>
    </row>
    <row r="61" spans="1:14" x14ac:dyDescent="0.2">
      <c r="A61" s="60"/>
      <c r="B61" s="3" t="s">
        <v>31</v>
      </c>
      <c r="C61" s="4">
        <v>2438</v>
      </c>
      <c r="D61" s="4">
        <v>2327</v>
      </c>
      <c r="E61" s="4">
        <v>2298</v>
      </c>
      <c r="F61" s="4">
        <v>2201</v>
      </c>
      <c r="G61" s="4">
        <v>629</v>
      </c>
      <c r="H61" s="4">
        <v>620</v>
      </c>
      <c r="M61" s="2"/>
      <c r="N61" s="2"/>
    </row>
    <row r="62" spans="1:14" x14ac:dyDescent="0.2">
      <c r="A62" s="60"/>
      <c r="B62" s="3" t="s">
        <v>32</v>
      </c>
      <c r="C62" s="4">
        <v>278</v>
      </c>
      <c r="D62" s="4">
        <v>232</v>
      </c>
      <c r="E62" s="4">
        <v>262</v>
      </c>
      <c r="F62" s="4">
        <v>183</v>
      </c>
      <c r="G62" s="4">
        <v>93</v>
      </c>
      <c r="H62" s="4">
        <v>82</v>
      </c>
      <c r="M62" s="2"/>
      <c r="N62" s="2"/>
    </row>
    <row r="63" spans="1:14" x14ac:dyDescent="0.2">
      <c r="A63" s="60"/>
      <c r="B63" s="3" t="s">
        <v>33</v>
      </c>
      <c r="C63" s="4">
        <v>2980</v>
      </c>
      <c r="D63" s="4">
        <v>2735</v>
      </c>
      <c r="E63" s="4">
        <v>3222</v>
      </c>
      <c r="F63" s="4">
        <v>3397</v>
      </c>
      <c r="G63" s="4">
        <v>755</v>
      </c>
      <c r="H63" s="4">
        <v>810</v>
      </c>
      <c r="M63" s="2"/>
      <c r="N63" s="2"/>
    </row>
    <row r="64" spans="1:14" ht="13.5" thickBot="1" x14ac:dyDescent="0.25">
      <c r="A64" s="60"/>
      <c r="B64" s="10" t="s">
        <v>16</v>
      </c>
      <c r="C64" s="11">
        <v>8545</v>
      </c>
      <c r="D64" s="11">
        <v>8612</v>
      </c>
      <c r="E64" s="39">
        <v>8811</v>
      </c>
      <c r="F64" s="11">
        <v>8542</v>
      </c>
      <c r="G64" s="11">
        <v>2045</v>
      </c>
      <c r="H64" s="11">
        <v>1576</v>
      </c>
      <c r="M64" s="2"/>
      <c r="N64" s="2"/>
    </row>
    <row r="65" spans="1:14" ht="13.5" thickTop="1" x14ac:dyDescent="0.2">
      <c r="A65" s="60"/>
      <c r="B65" s="16" t="s">
        <v>5</v>
      </c>
      <c r="C65" s="17">
        <v>20554</v>
      </c>
      <c r="D65" s="17">
        <v>20453</v>
      </c>
      <c r="E65" s="17">
        <v>20611</v>
      </c>
      <c r="F65" s="17">
        <v>21425</v>
      </c>
      <c r="G65" s="17">
        <v>5085</v>
      </c>
      <c r="H65" s="17">
        <v>4925</v>
      </c>
      <c r="M65" s="2"/>
      <c r="N65" s="2"/>
    </row>
    <row r="66" spans="1:14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4" x14ac:dyDescent="0.2">
      <c r="A67" s="27"/>
      <c r="B67" s="18" t="s">
        <v>11</v>
      </c>
      <c r="C67" s="58">
        <f>D65/C65</f>
        <v>0.99508611462489049</v>
      </c>
      <c r="D67" s="59"/>
      <c r="E67" s="58">
        <f>F65/E65</f>
        <v>1.0394934743583524</v>
      </c>
      <c r="F67" s="59"/>
      <c r="G67" s="58">
        <f>H65/G65</f>
        <v>0.9685349065880039</v>
      </c>
      <c r="H67" s="59"/>
    </row>
    <row r="69" spans="1:14" x14ac:dyDescent="0.2">
      <c r="A69" s="60" t="s">
        <v>25</v>
      </c>
      <c r="B69" s="3" t="s">
        <v>30</v>
      </c>
      <c r="C69" s="4">
        <v>3681</v>
      </c>
      <c r="D69" s="4">
        <v>4475</v>
      </c>
      <c r="E69" s="4">
        <v>3238</v>
      </c>
      <c r="F69" s="4">
        <v>4010</v>
      </c>
      <c r="G69" s="4">
        <v>858</v>
      </c>
      <c r="H69" s="4">
        <v>1038</v>
      </c>
      <c r="M69" s="2"/>
      <c r="N69" s="2"/>
    </row>
    <row r="70" spans="1:14" x14ac:dyDescent="0.2">
      <c r="A70" s="60"/>
      <c r="B70" s="3" t="s">
        <v>31</v>
      </c>
      <c r="C70" s="4">
        <v>1546</v>
      </c>
      <c r="D70" s="4">
        <v>1659</v>
      </c>
      <c r="E70" s="4">
        <v>1626</v>
      </c>
      <c r="F70" s="4">
        <v>1532</v>
      </c>
      <c r="G70" s="4">
        <v>374</v>
      </c>
      <c r="H70" s="4">
        <v>386</v>
      </c>
      <c r="M70" s="2"/>
      <c r="N70" s="2"/>
    </row>
    <row r="71" spans="1:14" x14ac:dyDescent="0.2">
      <c r="A71" s="60"/>
      <c r="B71" s="3" t="s">
        <v>32</v>
      </c>
      <c r="C71" s="4">
        <v>143</v>
      </c>
      <c r="D71" s="4">
        <v>159</v>
      </c>
      <c r="E71" s="4">
        <v>203</v>
      </c>
      <c r="F71" s="4">
        <v>140</v>
      </c>
      <c r="G71" s="4">
        <v>50</v>
      </c>
      <c r="H71" s="4">
        <v>48</v>
      </c>
      <c r="M71" s="2"/>
      <c r="N71" s="2"/>
    </row>
    <row r="72" spans="1:14" x14ac:dyDescent="0.2">
      <c r="A72" s="60"/>
      <c r="B72" s="3" t="s">
        <v>33</v>
      </c>
      <c r="C72" s="4">
        <v>3618</v>
      </c>
      <c r="D72" s="4">
        <v>3542</v>
      </c>
      <c r="E72" s="4">
        <v>2030</v>
      </c>
      <c r="F72" s="4">
        <v>2191</v>
      </c>
      <c r="G72" s="4">
        <v>494</v>
      </c>
      <c r="H72" s="4">
        <v>579</v>
      </c>
      <c r="M72" s="2"/>
      <c r="N72" s="2"/>
    </row>
    <row r="73" spans="1:14" ht="13.5" thickBot="1" x14ac:dyDescent="0.25">
      <c r="A73" s="60"/>
      <c r="B73" s="10" t="s">
        <v>16</v>
      </c>
      <c r="C73" s="11">
        <v>4405</v>
      </c>
      <c r="D73" s="11">
        <v>4405</v>
      </c>
      <c r="E73" s="39">
        <v>4562</v>
      </c>
      <c r="F73" s="11">
        <v>4488</v>
      </c>
      <c r="G73" s="11">
        <v>1049</v>
      </c>
      <c r="H73" s="11">
        <v>1113</v>
      </c>
      <c r="M73" s="2"/>
      <c r="N73" s="2"/>
    </row>
    <row r="74" spans="1:14" ht="13.5" thickTop="1" x14ac:dyDescent="0.2">
      <c r="A74" s="60"/>
      <c r="B74" s="16" t="s">
        <v>5</v>
      </c>
      <c r="C74" s="17">
        <v>13393</v>
      </c>
      <c r="D74" s="17">
        <v>14240</v>
      </c>
      <c r="E74" s="17">
        <v>11659</v>
      </c>
      <c r="F74" s="17">
        <v>12361</v>
      </c>
      <c r="G74" s="17">
        <v>2825</v>
      </c>
      <c r="H74" s="17">
        <v>3164</v>
      </c>
      <c r="M74" s="2"/>
      <c r="N74" s="2"/>
    </row>
    <row r="75" spans="1:14" x14ac:dyDescent="0.2">
      <c r="A75" s="27"/>
      <c r="B75" s="14"/>
      <c r="C75" s="15"/>
      <c r="D75" s="15"/>
      <c r="E75" s="15"/>
      <c r="F75" s="15"/>
      <c r="G75" s="15"/>
      <c r="H75" s="15"/>
    </row>
    <row r="76" spans="1:14" x14ac:dyDescent="0.2">
      <c r="A76" s="27"/>
      <c r="B76" s="18" t="s">
        <v>11</v>
      </c>
      <c r="C76" s="58">
        <f>D74/C74</f>
        <v>1.0632419920854177</v>
      </c>
      <c r="D76" s="59"/>
      <c r="E76" s="58">
        <f>F74/E74</f>
        <v>1.0602109957972381</v>
      </c>
      <c r="F76" s="59"/>
      <c r="G76" s="58">
        <f>H74/G74</f>
        <v>1.1200000000000001</v>
      </c>
      <c r="H76" s="59"/>
    </row>
    <row r="78" spans="1:14" x14ac:dyDescent="0.2">
      <c r="A78" s="60" t="s">
        <v>26</v>
      </c>
      <c r="B78" s="3" t="s">
        <v>30</v>
      </c>
      <c r="C78" s="4">
        <v>990</v>
      </c>
      <c r="D78" s="4">
        <v>1013</v>
      </c>
      <c r="E78" s="4">
        <v>921</v>
      </c>
      <c r="F78" s="4">
        <v>1043</v>
      </c>
      <c r="G78" s="4">
        <v>253</v>
      </c>
      <c r="H78" s="4">
        <v>251</v>
      </c>
      <c r="M78" s="2"/>
      <c r="N78" s="2"/>
    </row>
    <row r="79" spans="1:14" x14ac:dyDescent="0.2">
      <c r="A79" s="60"/>
      <c r="B79" s="3" t="s">
        <v>31</v>
      </c>
      <c r="C79" s="4">
        <v>258</v>
      </c>
      <c r="D79" s="4">
        <v>245</v>
      </c>
      <c r="E79" s="4">
        <v>261</v>
      </c>
      <c r="F79" s="4">
        <v>290</v>
      </c>
      <c r="G79" s="4">
        <v>68</v>
      </c>
      <c r="H79" s="4">
        <v>80</v>
      </c>
      <c r="M79" s="2"/>
      <c r="N79" s="2"/>
    </row>
    <row r="80" spans="1:14" x14ac:dyDescent="0.2">
      <c r="A80" s="60"/>
      <c r="B80" s="3" t="s">
        <v>32</v>
      </c>
      <c r="C80" s="4">
        <v>54</v>
      </c>
      <c r="D80" s="4">
        <v>52</v>
      </c>
      <c r="E80" s="4">
        <v>31</v>
      </c>
      <c r="F80" s="4">
        <v>33</v>
      </c>
      <c r="G80" s="4">
        <v>6</v>
      </c>
      <c r="H80" s="4">
        <v>6</v>
      </c>
      <c r="M80" s="2"/>
      <c r="N80" s="2"/>
    </row>
    <row r="81" spans="1:14" x14ac:dyDescent="0.2">
      <c r="A81" s="60"/>
      <c r="B81" s="3" t="s">
        <v>33</v>
      </c>
      <c r="C81" s="4">
        <v>555</v>
      </c>
      <c r="D81" s="4">
        <v>572</v>
      </c>
      <c r="E81" s="4">
        <v>611</v>
      </c>
      <c r="F81" s="4">
        <v>607</v>
      </c>
      <c r="G81" s="4">
        <v>150</v>
      </c>
      <c r="H81" s="4">
        <v>154</v>
      </c>
      <c r="M81" s="2"/>
      <c r="N81" s="2"/>
    </row>
    <row r="82" spans="1:14" ht="13.5" thickBot="1" x14ac:dyDescent="0.25">
      <c r="A82" s="60"/>
      <c r="B82" s="10" t="s">
        <v>16</v>
      </c>
      <c r="C82" s="11">
        <v>1034</v>
      </c>
      <c r="D82" s="11">
        <v>1035</v>
      </c>
      <c r="E82" s="39">
        <v>875</v>
      </c>
      <c r="F82" s="11">
        <v>960</v>
      </c>
      <c r="G82" s="11">
        <v>287</v>
      </c>
      <c r="H82" s="11">
        <v>278</v>
      </c>
      <c r="M82" s="2"/>
      <c r="N82" s="2"/>
    </row>
    <row r="83" spans="1:14" ht="13.5" thickTop="1" x14ac:dyDescent="0.2">
      <c r="A83" s="60"/>
      <c r="B83" s="16" t="s">
        <v>5</v>
      </c>
      <c r="C83" s="17">
        <v>2891</v>
      </c>
      <c r="D83" s="17">
        <v>2917</v>
      </c>
      <c r="E83" s="17">
        <v>2699</v>
      </c>
      <c r="F83" s="17">
        <v>2933</v>
      </c>
      <c r="G83" s="17">
        <v>764</v>
      </c>
      <c r="H83" s="17">
        <v>769</v>
      </c>
      <c r="M83" s="2"/>
      <c r="N83" s="2"/>
    </row>
    <row r="84" spans="1:14" x14ac:dyDescent="0.2">
      <c r="A84" s="27"/>
      <c r="B84" s="14"/>
      <c r="C84" s="15"/>
      <c r="D84" s="15"/>
      <c r="E84" s="15"/>
      <c r="F84" s="15"/>
      <c r="G84" s="15"/>
      <c r="H84" s="15"/>
    </row>
    <row r="85" spans="1:14" x14ac:dyDescent="0.2">
      <c r="A85" s="27"/>
      <c r="B85" s="18" t="s">
        <v>11</v>
      </c>
      <c r="C85" s="58">
        <f>D83/C83</f>
        <v>1.0089934278796264</v>
      </c>
      <c r="D85" s="59"/>
      <c r="E85" s="58">
        <f>F83/E83</f>
        <v>1.0866987773249353</v>
      </c>
      <c r="F85" s="59"/>
      <c r="G85" s="58">
        <f>H83/G83</f>
        <v>1.006544502617801</v>
      </c>
      <c r="H85" s="59"/>
    </row>
    <row r="86" spans="1:14" x14ac:dyDescent="0.2">
      <c r="A86" s="27"/>
      <c r="B86" s="40"/>
    </row>
    <row r="87" spans="1:14" x14ac:dyDescent="0.2">
      <c r="A87" s="60" t="s">
        <v>27</v>
      </c>
      <c r="B87" s="3" t="s">
        <v>30</v>
      </c>
      <c r="C87" s="4">
        <v>2452</v>
      </c>
      <c r="D87" s="4">
        <v>2688</v>
      </c>
      <c r="E87" s="4">
        <v>2118</v>
      </c>
      <c r="F87" s="4">
        <v>1989</v>
      </c>
      <c r="G87" s="4">
        <v>548</v>
      </c>
      <c r="H87" s="4">
        <v>526</v>
      </c>
      <c r="M87" s="2"/>
      <c r="N87" s="2"/>
    </row>
    <row r="88" spans="1:14" x14ac:dyDescent="0.2">
      <c r="A88" s="60"/>
      <c r="B88" s="3" t="s">
        <v>31</v>
      </c>
      <c r="C88" s="4">
        <v>835</v>
      </c>
      <c r="D88" s="4">
        <v>819</v>
      </c>
      <c r="E88" s="4">
        <v>658</v>
      </c>
      <c r="F88" s="4">
        <v>793</v>
      </c>
      <c r="G88" s="4">
        <v>160</v>
      </c>
      <c r="H88" s="4">
        <v>174</v>
      </c>
      <c r="M88" s="2"/>
      <c r="N88" s="2"/>
    </row>
    <row r="89" spans="1:14" x14ac:dyDescent="0.2">
      <c r="A89" s="60"/>
      <c r="B89" s="3" t="s">
        <v>32</v>
      </c>
      <c r="C89" s="4">
        <v>124</v>
      </c>
      <c r="D89" s="4">
        <v>137</v>
      </c>
      <c r="E89" s="4">
        <v>125</v>
      </c>
      <c r="F89" s="4">
        <v>161</v>
      </c>
      <c r="G89" s="4">
        <v>37</v>
      </c>
      <c r="H89" s="4">
        <v>43</v>
      </c>
      <c r="M89" s="2"/>
      <c r="N89" s="2"/>
    </row>
    <row r="90" spans="1:14" x14ac:dyDescent="0.2">
      <c r="A90" s="60"/>
      <c r="B90" s="3" t="s">
        <v>33</v>
      </c>
      <c r="C90" s="4">
        <v>1544</v>
      </c>
      <c r="D90" s="4">
        <v>1480</v>
      </c>
      <c r="E90" s="4">
        <v>1546</v>
      </c>
      <c r="F90" s="4">
        <v>1502</v>
      </c>
      <c r="G90" s="4">
        <v>370</v>
      </c>
      <c r="H90" s="4">
        <v>317</v>
      </c>
      <c r="M90" s="2"/>
      <c r="N90" s="2"/>
    </row>
    <row r="91" spans="1:14" ht="13.5" thickBot="1" x14ac:dyDescent="0.25">
      <c r="A91" s="60"/>
      <c r="B91" s="10" t="s">
        <v>16</v>
      </c>
      <c r="C91" s="11">
        <v>2486</v>
      </c>
      <c r="D91" s="11">
        <v>2238</v>
      </c>
      <c r="E91" s="39">
        <v>2259</v>
      </c>
      <c r="F91" s="11">
        <v>2508</v>
      </c>
      <c r="G91" s="11">
        <v>583</v>
      </c>
      <c r="H91" s="11">
        <v>663</v>
      </c>
      <c r="M91" s="2"/>
      <c r="N91" s="2"/>
    </row>
    <row r="92" spans="1:14" ht="13.5" thickTop="1" x14ac:dyDescent="0.2">
      <c r="A92" s="60"/>
      <c r="B92" s="16" t="s">
        <v>5</v>
      </c>
      <c r="C92" s="17">
        <v>7441</v>
      </c>
      <c r="D92" s="17">
        <v>7362</v>
      </c>
      <c r="E92" s="17">
        <v>6706</v>
      </c>
      <c r="F92" s="17">
        <v>6953</v>
      </c>
      <c r="G92" s="17">
        <v>1698</v>
      </c>
      <c r="H92" s="17">
        <v>1723</v>
      </c>
      <c r="M92" s="2"/>
      <c r="N92" s="2"/>
    </row>
    <row r="93" spans="1:14" x14ac:dyDescent="0.2">
      <c r="A93" s="27"/>
      <c r="B93" s="14"/>
      <c r="C93" s="15"/>
      <c r="D93" s="15"/>
      <c r="E93" s="15"/>
      <c r="F93" s="15"/>
      <c r="G93" s="15"/>
      <c r="H93" s="15"/>
    </row>
    <row r="94" spans="1:14" x14ac:dyDescent="0.2">
      <c r="A94" s="27"/>
      <c r="B94" s="18" t="s">
        <v>11</v>
      </c>
      <c r="C94" s="58">
        <f>D92/C92</f>
        <v>0.98938314742642119</v>
      </c>
      <c r="D94" s="59"/>
      <c r="E94" s="58">
        <f>F92/E92</f>
        <v>1.0368326871458395</v>
      </c>
      <c r="F94" s="59"/>
      <c r="G94" s="58">
        <f>H92/G92</f>
        <v>1.0147232037691403</v>
      </c>
      <c r="H94" s="59"/>
    </row>
    <row r="95" spans="1:14" ht="20.25" customHeight="1" x14ac:dyDescent="0.2">
      <c r="C95" s="2"/>
      <c r="D95" s="2"/>
    </row>
    <row r="96" spans="1:14" x14ac:dyDescent="0.2">
      <c r="A96" s="50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34</v>
      </c>
      <c r="B3" s="36"/>
    </row>
    <row r="4" spans="1:9" x14ac:dyDescent="0.2">
      <c r="A4" s="35" t="s">
        <v>38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39</v>
      </c>
      <c r="D6" s="31" t="s">
        <v>40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6">
        <v>13713</v>
      </c>
      <c r="D7" s="46">
        <v>11826</v>
      </c>
      <c r="E7" s="30"/>
      <c r="F7" s="23">
        <f>(D7-C7)/C7</f>
        <v>-0.13760665062349595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1">
        <v>5710</v>
      </c>
      <c r="D9" s="47">
        <v>5067</v>
      </c>
      <c r="E9" s="30"/>
      <c r="F9" s="26">
        <f>(D9-C9)/C9</f>
        <v>-0.11260945709281961</v>
      </c>
      <c r="I9" s="43"/>
    </row>
    <row r="10" spans="1:9" ht="14.45" customHeight="1" x14ac:dyDescent="0.2">
      <c r="A10" s="34"/>
      <c r="B10" s="14"/>
      <c r="C10" s="42"/>
      <c r="D10" s="48"/>
      <c r="E10" s="21"/>
      <c r="F10" s="22"/>
      <c r="H10" s="2"/>
      <c r="I10" s="2"/>
    </row>
    <row r="11" spans="1:9" ht="27" customHeight="1" x14ac:dyDescent="0.2">
      <c r="A11" s="33" t="s">
        <v>20</v>
      </c>
      <c r="B11" s="25" t="s">
        <v>5</v>
      </c>
      <c r="C11" s="41">
        <v>5859</v>
      </c>
      <c r="D11" s="47">
        <v>5182</v>
      </c>
      <c r="E11" s="30"/>
      <c r="F11" s="26">
        <f>(D11-C11)/C11</f>
        <v>-0.11554872845195426</v>
      </c>
      <c r="H11" s="2"/>
      <c r="I11" s="2"/>
    </row>
    <row r="12" spans="1:9" x14ac:dyDescent="0.2">
      <c r="C12" s="2"/>
      <c r="D12" s="49"/>
      <c r="E12" s="15"/>
      <c r="F12" s="2"/>
      <c r="I12" s="2"/>
    </row>
    <row r="13" spans="1:9" s="24" customFormat="1" ht="27" customHeight="1" x14ac:dyDescent="0.2">
      <c r="A13" s="33" t="s">
        <v>21</v>
      </c>
      <c r="B13" s="25" t="s">
        <v>5</v>
      </c>
      <c r="C13" s="41">
        <v>2941</v>
      </c>
      <c r="D13" s="47">
        <v>2594</v>
      </c>
      <c r="E13" s="30"/>
      <c r="F13" s="26">
        <f>(D13-C13)/C13</f>
        <v>-0.11798707922475349</v>
      </c>
      <c r="G13" s="1"/>
      <c r="I13" s="43"/>
    </row>
    <row r="14" spans="1:9" x14ac:dyDescent="0.2">
      <c r="C14" s="2"/>
      <c r="D14" s="49"/>
      <c r="E14" s="15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1">
        <v>3809</v>
      </c>
      <c r="D15" s="47">
        <v>3520</v>
      </c>
      <c r="E15" s="30"/>
      <c r="F15" s="26">
        <f>(D15-C15)/C15</f>
        <v>-7.5872932528222636E-2</v>
      </c>
      <c r="G15" s="1"/>
      <c r="I15" s="43"/>
    </row>
    <row r="16" spans="1:9" x14ac:dyDescent="0.2">
      <c r="C16" s="2"/>
      <c r="D16" s="49"/>
      <c r="E16" s="15"/>
      <c r="I16" s="2"/>
    </row>
    <row r="17" spans="1:9" s="24" customFormat="1" ht="27" customHeight="1" x14ac:dyDescent="0.25">
      <c r="A17" s="33" t="s">
        <v>23</v>
      </c>
      <c r="B17" s="25" t="s">
        <v>5</v>
      </c>
      <c r="C17" s="41">
        <v>59710</v>
      </c>
      <c r="D17" s="47">
        <v>52279</v>
      </c>
      <c r="E17" s="30"/>
      <c r="F17" s="26">
        <f>(D17-C17)/C17</f>
        <v>-0.12445151565901859</v>
      </c>
      <c r="I17" s="43"/>
    </row>
    <row r="18" spans="1:9" x14ac:dyDescent="0.2">
      <c r="C18" s="2"/>
      <c r="D18" s="49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1">
        <v>11271</v>
      </c>
      <c r="D19" s="47">
        <v>10525</v>
      </c>
      <c r="E19" s="30"/>
      <c r="F19" s="26">
        <f>(D19-C19)/C19</f>
        <v>-6.6187560997249581E-2</v>
      </c>
      <c r="G19" s="1"/>
    </row>
    <row r="20" spans="1:9" x14ac:dyDescent="0.2">
      <c r="D20" s="50"/>
    </row>
    <row r="21" spans="1:9" ht="24" customHeight="1" x14ac:dyDescent="0.2">
      <c r="A21" s="33" t="s">
        <v>25</v>
      </c>
      <c r="B21" s="25" t="s">
        <v>5</v>
      </c>
      <c r="C21" s="41">
        <v>8701</v>
      </c>
      <c r="D21" s="47">
        <v>7241</v>
      </c>
      <c r="E21" s="30"/>
      <c r="F21" s="26">
        <f>(D21-C21)/C21</f>
        <v>-0.16779680496494656</v>
      </c>
      <c r="G21" s="24"/>
    </row>
    <row r="22" spans="1:9" x14ac:dyDescent="0.2">
      <c r="D22" s="50"/>
    </row>
    <row r="23" spans="1:9" ht="18.75" customHeight="1" x14ac:dyDescent="0.2">
      <c r="A23" s="33" t="s">
        <v>26</v>
      </c>
      <c r="B23" s="25" t="s">
        <v>5</v>
      </c>
      <c r="C23" s="41">
        <v>1967</v>
      </c>
      <c r="D23" s="47">
        <v>1691</v>
      </c>
      <c r="E23" s="30"/>
      <c r="F23" s="26">
        <f>(D23-C23)/C23</f>
        <v>-0.14031520081342144</v>
      </c>
    </row>
    <row r="24" spans="1:9" x14ac:dyDescent="0.2">
      <c r="D24" s="50"/>
    </row>
    <row r="25" spans="1:9" ht="24" customHeight="1" x14ac:dyDescent="0.2">
      <c r="A25" s="33" t="s">
        <v>27</v>
      </c>
      <c r="B25" s="25" t="s">
        <v>5</v>
      </c>
      <c r="C25" s="41">
        <v>4983</v>
      </c>
      <c r="D25" s="47">
        <v>4702</v>
      </c>
      <c r="E25" s="30"/>
      <c r="F25" s="26">
        <f>(D25-C25)/C25</f>
        <v>-5.6391731888420629E-2</v>
      </c>
      <c r="G25" s="24"/>
    </row>
    <row r="26" spans="1:9" x14ac:dyDescent="0.2">
      <c r="D26" s="45"/>
    </row>
    <row r="27" spans="1:9" x14ac:dyDescent="0.2">
      <c r="A27" s="50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showGridLines="0" topLeftCell="A22" zoomScaleNormal="100" workbookViewId="0">
      <selection activeCell="O51" sqref="O5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44" ht="15.75" x14ac:dyDescent="0.25">
      <c r="A1" s="8" t="s">
        <v>17</v>
      </c>
    </row>
    <row r="2" spans="1:44" ht="15" x14ac:dyDescent="0.25">
      <c r="A2" s="9" t="s">
        <v>12</v>
      </c>
    </row>
    <row r="3" spans="1:44" x14ac:dyDescent="0.2">
      <c r="A3" s="35" t="s">
        <v>34</v>
      </c>
      <c r="B3" s="36"/>
    </row>
    <row r="4" spans="1:44" x14ac:dyDescent="0.2">
      <c r="A4" s="35" t="s">
        <v>41</v>
      </c>
    </row>
    <row r="6" spans="1:44" x14ac:dyDescent="0.2">
      <c r="A6" s="6" t="s">
        <v>1</v>
      </c>
      <c r="B6" s="6" t="s">
        <v>13</v>
      </c>
      <c r="C6" s="7" t="s">
        <v>42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6">
        <v>43190</v>
      </c>
      <c r="O6" s="7" t="s">
        <v>0</v>
      </c>
    </row>
    <row r="7" spans="1:44" ht="13.9" customHeight="1" x14ac:dyDescent="0.2">
      <c r="A7" s="61" t="s">
        <v>18</v>
      </c>
      <c r="B7" s="3" t="s">
        <v>30</v>
      </c>
      <c r="C7" s="53">
        <v>0</v>
      </c>
      <c r="D7" s="53">
        <v>0</v>
      </c>
      <c r="E7" s="53">
        <v>1</v>
      </c>
      <c r="F7" s="53">
        <v>3</v>
      </c>
      <c r="G7" s="53">
        <v>2</v>
      </c>
      <c r="H7" s="53">
        <v>8</v>
      </c>
      <c r="I7" s="53">
        <v>25</v>
      </c>
      <c r="J7" s="53">
        <v>51</v>
      </c>
      <c r="K7" s="53">
        <v>304</v>
      </c>
      <c r="L7" s="53">
        <v>1923</v>
      </c>
      <c r="M7" s="53">
        <v>4618</v>
      </c>
      <c r="N7" s="53">
        <v>1417</v>
      </c>
      <c r="O7" s="53">
        <v>8352</v>
      </c>
    </row>
    <row r="8" spans="1:44" x14ac:dyDescent="0.2">
      <c r="A8" s="62"/>
      <c r="B8" s="3" t="s">
        <v>31</v>
      </c>
      <c r="C8" s="53">
        <v>0</v>
      </c>
      <c r="D8" s="53">
        <v>0</v>
      </c>
      <c r="E8" s="5">
        <v>0</v>
      </c>
      <c r="F8" s="5">
        <v>0</v>
      </c>
      <c r="G8" s="53">
        <v>2</v>
      </c>
      <c r="H8" s="5">
        <v>0</v>
      </c>
      <c r="I8" s="53">
        <v>3</v>
      </c>
      <c r="J8" s="53">
        <v>9</v>
      </c>
      <c r="K8" s="53">
        <v>201</v>
      </c>
      <c r="L8" s="53">
        <v>822</v>
      </c>
      <c r="M8" s="53">
        <v>871</v>
      </c>
      <c r="N8" s="53">
        <v>312</v>
      </c>
      <c r="O8" s="53">
        <v>2220</v>
      </c>
    </row>
    <row r="9" spans="1:44" x14ac:dyDescent="0.2">
      <c r="A9" s="62"/>
      <c r="B9" s="51" t="s">
        <v>32</v>
      </c>
      <c r="C9" s="52">
        <v>0</v>
      </c>
      <c r="D9" s="52">
        <v>0</v>
      </c>
      <c r="E9" s="57">
        <v>0</v>
      </c>
      <c r="F9" s="57">
        <v>0</v>
      </c>
      <c r="G9" s="57">
        <v>0</v>
      </c>
      <c r="H9" s="57">
        <v>0</v>
      </c>
      <c r="I9" s="52">
        <v>2</v>
      </c>
      <c r="J9" s="52">
        <v>6</v>
      </c>
      <c r="K9" s="52">
        <v>81</v>
      </c>
      <c r="L9" s="52">
        <v>288</v>
      </c>
      <c r="M9" s="52">
        <v>279</v>
      </c>
      <c r="N9" s="52">
        <v>90</v>
      </c>
      <c r="O9" s="52">
        <v>746</v>
      </c>
    </row>
    <row r="10" spans="1:44" ht="13.5" thickBot="1" x14ac:dyDescent="0.25">
      <c r="A10" s="62"/>
      <c r="B10" s="10" t="s">
        <v>33</v>
      </c>
      <c r="C10" s="54">
        <v>0</v>
      </c>
      <c r="D10" s="54">
        <v>0</v>
      </c>
      <c r="E10" s="39">
        <v>0</v>
      </c>
      <c r="F10" s="39">
        <v>0</v>
      </c>
      <c r="G10" s="39">
        <v>0</v>
      </c>
      <c r="H10" s="39">
        <v>0</v>
      </c>
      <c r="I10" s="54">
        <v>1</v>
      </c>
      <c r="J10" s="54">
        <v>6</v>
      </c>
      <c r="K10" s="54">
        <v>6</v>
      </c>
      <c r="L10" s="54">
        <v>41</v>
      </c>
      <c r="M10" s="54">
        <v>257</v>
      </c>
      <c r="N10" s="54">
        <v>197</v>
      </c>
      <c r="O10" s="54">
        <v>508</v>
      </c>
      <c r="T10" s="2"/>
      <c r="U10" s="2"/>
      <c r="V10" s="2"/>
    </row>
    <row r="11" spans="1:44" ht="13.5" thickTop="1" x14ac:dyDescent="0.2">
      <c r="A11" s="62"/>
      <c r="B11" s="16" t="s">
        <v>14</v>
      </c>
      <c r="C11" s="16">
        <v>0</v>
      </c>
      <c r="D11" s="16">
        <v>0</v>
      </c>
      <c r="E11" s="16">
        <v>1</v>
      </c>
      <c r="F11" s="16">
        <v>3</v>
      </c>
      <c r="G11" s="16">
        <v>4</v>
      </c>
      <c r="H11" s="16">
        <v>8</v>
      </c>
      <c r="I11" s="16">
        <v>31</v>
      </c>
      <c r="J11" s="16">
        <v>72</v>
      </c>
      <c r="K11" s="19">
        <v>592</v>
      </c>
      <c r="L11" s="19">
        <v>3074</v>
      </c>
      <c r="M11" s="19">
        <v>6025</v>
      </c>
      <c r="N11" s="19">
        <v>2016</v>
      </c>
      <c r="O11" s="19">
        <v>11826</v>
      </c>
      <c r="T11" s="2"/>
      <c r="U11" s="2"/>
      <c r="V11" s="2"/>
    </row>
    <row r="12" spans="1:44" x14ac:dyDescent="0.2">
      <c r="A12" s="63"/>
      <c r="B12" s="18" t="s">
        <v>15</v>
      </c>
      <c r="C12" s="20">
        <v>0</v>
      </c>
      <c r="D12" s="20">
        <v>0</v>
      </c>
      <c r="E12" s="20">
        <v>8.4559445290038906E-5</v>
      </c>
      <c r="F12" s="20">
        <v>2.53678335870117E-4</v>
      </c>
      <c r="G12" s="20">
        <v>3.38237781160156E-4</v>
      </c>
      <c r="H12" s="20">
        <v>6.7647556232031103E-4</v>
      </c>
      <c r="I12" s="20">
        <v>2.62134280399121E-3</v>
      </c>
      <c r="J12" s="20">
        <v>6.0882800608828003E-3</v>
      </c>
      <c r="K12" s="20">
        <v>5.0059191611702997E-2</v>
      </c>
      <c r="L12" s="20">
        <v>0.25993573482158</v>
      </c>
      <c r="M12" s="20">
        <v>0.50947065787248402</v>
      </c>
      <c r="N12" s="20">
        <v>0.17047184170471799</v>
      </c>
      <c r="O12" s="20">
        <v>1</v>
      </c>
    </row>
    <row r="13" spans="1:44" x14ac:dyDescent="0.2">
      <c r="C13" s="1">
        <v>0</v>
      </c>
    </row>
    <row r="14" spans="1:44" ht="12.75" customHeight="1" x14ac:dyDescent="0.2">
      <c r="A14" s="61" t="s">
        <v>19</v>
      </c>
      <c r="B14" s="3" t="s">
        <v>30</v>
      </c>
      <c r="C14" s="4">
        <v>3</v>
      </c>
      <c r="D14" s="4">
        <v>2</v>
      </c>
      <c r="E14" s="4">
        <v>5</v>
      </c>
      <c r="F14" s="4">
        <v>6</v>
      </c>
      <c r="G14" s="4">
        <v>33</v>
      </c>
      <c r="H14" s="4">
        <v>12</v>
      </c>
      <c r="I14" s="4">
        <v>48</v>
      </c>
      <c r="J14" s="4">
        <v>121</v>
      </c>
      <c r="K14" s="4">
        <v>213</v>
      </c>
      <c r="L14" s="4">
        <v>603</v>
      </c>
      <c r="M14" s="4">
        <v>1383</v>
      </c>
      <c r="N14" s="4">
        <v>780</v>
      </c>
      <c r="O14" s="4">
        <v>3209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">
      <c r="A15" s="62"/>
      <c r="B15" s="3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9</v>
      </c>
      <c r="L15" s="4">
        <v>86</v>
      </c>
      <c r="M15" s="4">
        <v>401</v>
      </c>
      <c r="N15" s="4">
        <v>227</v>
      </c>
      <c r="O15" s="4">
        <v>725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">
      <c r="A16" s="62"/>
      <c r="B16" s="3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>
        <v>3</v>
      </c>
      <c r="L16" s="4">
        <v>9</v>
      </c>
      <c r="M16" s="4">
        <v>81</v>
      </c>
      <c r="N16" s="4">
        <v>62</v>
      </c>
      <c r="O16" s="4">
        <v>155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2">
      <c r="A17" s="62"/>
      <c r="B17" s="51" t="s">
        <v>33</v>
      </c>
      <c r="C17" s="52">
        <v>11</v>
      </c>
      <c r="D17" s="4">
        <v>5</v>
      </c>
      <c r="E17" s="52">
        <v>38</v>
      </c>
      <c r="F17" s="52">
        <v>58</v>
      </c>
      <c r="G17" s="52">
        <v>5</v>
      </c>
      <c r="H17" s="52">
        <v>7</v>
      </c>
      <c r="I17" s="52">
        <v>17</v>
      </c>
      <c r="J17" s="52">
        <v>17</v>
      </c>
      <c r="K17" s="52">
        <v>20</v>
      </c>
      <c r="L17" s="52">
        <v>36</v>
      </c>
      <c r="M17" s="52">
        <v>137</v>
      </c>
      <c r="N17" s="52">
        <v>193</v>
      </c>
      <c r="O17" s="52">
        <v>544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3.5" thickBot="1" x14ac:dyDescent="0.25">
      <c r="A18" s="62"/>
      <c r="B18" s="10" t="s">
        <v>16</v>
      </c>
      <c r="C18" s="39">
        <v>0</v>
      </c>
      <c r="D18" s="39">
        <v>0</v>
      </c>
      <c r="E18" s="39">
        <v>0</v>
      </c>
      <c r="F18" s="39">
        <v>0</v>
      </c>
      <c r="G18" s="11">
        <v>1</v>
      </c>
      <c r="H18" s="39">
        <v>0</v>
      </c>
      <c r="I18" s="11">
        <v>2</v>
      </c>
      <c r="J18" s="39">
        <v>0</v>
      </c>
      <c r="K18" s="11">
        <v>3</v>
      </c>
      <c r="L18" s="11">
        <v>14</v>
      </c>
      <c r="M18" s="11">
        <v>116</v>
      </c>
      <c r="N18" s="11">
        <v>298</v>
      </c>
      <c r="O18" s="11">
        <v>434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3.5" thickTop="1" x14ac:dyDescent="0.2">
      <c r="A19" s="62"/>
      <c r="B19" s="16" t="s">
        <v>14</v>
      </c>
      <c r="C19" s="16">
        <v>14</v>
      </c>
      <c r="D19" s="16">
        <v>7</v>
      </c>
      <c r="E19" s="16">
        <v>43</v>
      </c>
      <c r="F19" s="16">
        <v>64</v>
      </c>
      <c r="G19" s="16">
        <v>39</v>
      </c>
      <c r="H19" s="16">
        <v>19</v>
      </c>
      <c r="I19" s="16">
        <v>67</v>
      </c>
      <c r="J19" s="16">
        <v>140</v>
      </c>
      <c r="K19" s="19">
        <v>248</v>
      </c>
      <c r="L19" s="19">
        <v>748</v>
      </c>
      <c r="M19" s="19">
        <v>2118</v>
      </c>
      <c r="N19" s="19">
        <v>1560</v>
      </c>
      <c r="O19" s="19">
        <v>5067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">
      <c r="A20" s="63"/>
      <c r="B20" s="18" t="s">
        <v>15</v>
      </c>
      <c r="C20" s="20">
        <v>2.7629761199921099E-3</v>
      </c>
      <c r="D20" s="20">
        <v>1.38148805999605E-3</v>
      </c>
      <c r="E20" s="20">
        <v>8.4862837971186097E-3</v>
      </c>
      <c r="F20" s="20">
        <v>1.2630747977106799E-2</v>
      </c>
      <c r="G20" s="20">
        <v>7.6968620485494401E-3</v>
      </c>
      <c r="H20" s="20">
        <v>3.7497533057035699E-3</v>
      </c>
      <c r="I20" s="20">
        <v>1.32228142885337E-2</v>
      </c>
      <c r="J20" s="20">
        <v>2.76297611999211E-2</v>
      </c>
      <c r="K20" s="20">
        <v>4.8944148411288697E-2</v>
      </c>
      <c r="L20" s="20">
        <v>0.14762186698243501</v>
      </c>
      <c r="M20" s="20">
        <v>0.41799881586737703</v>
      </c>
      <c r="N20" s="20">
        <v>0.30787448194197797</v>
      </c>
      <c r="O20" s="20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44" ht="12.75" customHeight="1" x14ac:dyDescent="0.2">
      <c r="A22" s="61" t="s">
        <v>20</v>
      </c>
      <c r="B22" s="3" t="s">
        <v>30</v>
      </c>
      <c r="C22" s="4">
        <v>3</v>
      </c>
      <c r="D22" s="5">
        <v>1</v>
      </c>
      <c r="E22" s="4">
        <v>2</v>
      </c>
      <c r="F22" s="4">
        <v>1</v>
      </c>
      <c r="G22" s="4">
        <v>4</v>
      </c>
      <c r="H22" s="4">
        <v>9</v>
      </c>
      <c r="I22" s="4">
        <v>34</v>
      </c>
      <c r="J22" s="4">
        <v>159</v>
      </c>
      <c r="K22" s="4">
        <v>439</v>
      </c>
      <c r="L22" s="4">
        <v>792</v>
      </c>
      <c r="M22" s="4">
        <v>1520</v>
      </c>
      <c r="N22" s="4">
        <v>754</v>
      </c>
      <c r="O22" s="4">
        <v>3718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4" x14ac:dyDescent="0.2">
      <c r="A23" s="62"/>
      <c r="B23" s="3" t="s">
        <v>31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1</v>
      </c>
      <c r="K23" s="5">
        <v>5</v>
      </c>
      <c r="L23" s="4">
        <v>33</v>
      </c>
      <c r="M23" s="4">
        <v>166</v>
      </c>
      <c r="N23" s="4">
        <v>129</v>
      </c>
      <c r="O23" s="4">
        <v>336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4" x14ac:dyDescent="0.2">
      <c r="A24" s="62"/>
      <c r="B24" s="3" t="s">
        <v>32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3</v>
      </c>
      <c r="L24" s="4">
        <v>20</v>
      </c>
      <c r="M24" s="4">
        <v>70</v>
      </c>
      <c r="N24" s="4">
        <v>41</v>
      </c>
      <c r="O24" s="4">
        <v>134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4" x14ac:dyDescent="0.2">
      <c r="A25" s="62"/>
      <c r="B25" s="51" t="s">
        <v>33</v>
      </c>
      <c r="C25" s="52">
        <v>3</v>
      </c>
      <c r="D25" s="52">
        <v>1</v>
      </c>
      <c r="E25" s="52">
        <v>4</v>
      </c>
      <c r="F25" s="52">
        <v>5</v>
      </c>
      <c r="G25" s="52">
        <v>6</v>
      </c>
      <c r="H25" s="52">
        <v>6</v>
      </c>
      <c r="I25" s="52">
        <v>6</v>
      </c>
      <c r="J25" s="52">
        <v>20</v>
      </c>
      <c r="K25" s="52">
        <v>30</v>
      </c>
      <c r="L25" s="52">
        <v>57</v>
      </c>
      <c r="M25" s="52">
        <v>198</v>
      </c>
      <c r="N25" s="52">
        <v>161</v>
      </c>
      <c r="O25" s="52">
        <v>497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4" ht="13.5" thickBot="1" x14ac:dyDescent="0.25">
      <c r="A26" s="62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</v>
      </c>
      <c r="K26" s="11">
        <v>7</v>
      </c>
      <c r="L26" s="11">
        <v>2</v>
      </c>
      <c r="M26" s="11">
        <v>92</v>
      </c>
      <c r="N26" s="11">
        <v>395</v>
      </c>
      <c r="O26" s="11">
        <v>497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4" ht="13.5" thickTop="1" x14ac:dyDescent="0.2">
      <c r="A27" s="62"/>
      <c r="B27" s="16" t="s">
        <v>14</v>
      </c>
      <c r="C27" s="16">
        <v>7</v>
      </c>
      <c r="D27" s="16">
        <v>2</v>
      </c>
      <c r="E27" s="16">
        <v>6</v>
      </c>
      <c r="F27" s="16">
        <v>6</v>
      </c>
      <c r="G27" s="16">
        <v>10</v>
      </c>
      <c r="H27" s="16">
        <v>15</v>
      </c>
      <c r="I27" s="16">
        <v>41</v>
      </c>
      <c r="J27" s="16">
        <v>181</v>
      </c>
      <c r="K27" s="19">
        <v>484</v>
      </c>
      <c r="L27" s="19">
        <v>904</v>
      </c>
      <c r="M27" s="19">
        <v>2046</v>
      </c>
      <c r="N27" s="19">
        <v>1480</v>
      </c>
      <c r="O27" s="19">
        <v>5182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4" x14ac:dyDescent="0.2">
      <c r="A28" s="63"/>
      <c r="B28" s="18" t="s">
        <v>15</v>
      </c>
      <c r="C28" s="20">
        <v>1.35082979544577E-3</v>
      </c>
      <c r="D28" s="20">
        <v>3.8595137012736402E-4</v>
      </c>
      <c r="E28" s="20">
        <v>1.15785411038209E-3</v>
      </c>
      <c r="F28" s="20">
        <v>1.15785411038209E-3</v>
      </c>
      <c r="G28" s="20">
        <v>1.92975685063682E-3</v>
      </c>
      <c r="H28" s="20">
        <v>2.89463527595523E-3</v>
      </c>
      <c r="I28" s="20">
        <v>7.9120030876109592E-3</v>
      </c>
      <c r="J28" s="20">
        <v>3.4928598996526401E-2</v>
      </c>
      <c r="K28" s="20">
        <v>9.3400231570822098E-2</v>
      </c>
      <c r="L28" s="20">
        <v>0.17445001929756901</v>
      </c>
      <c r="M28" s="20">
        <v>0.394828251640293</v>
      </c>
      <c r="N28" s="20">
        <v>0.285604013894249</v>
      </c>
      <c r="O28" s="20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4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44" ht="12.75" customHeight="1" x14ac:dyDescent="0.2">
      <c r="A30" s="61" t="s">
        <v>21</v>
      </c>
      <c r="B30" s="3" t="s">
        <v>30</v>
      </c>
      <c r="C30" s="5">
        <v>1</v>
      </c>
      <c r="D30" s="5">
        <v>0</v>
      </c>
      <c r="E30" s="5">
        <v>4</v>
      </c>
      <c r="F30" s="5">
        <v>3</v>
      </c>
      <c r="G30" s="5">
        <v>4</v>
      </c>
      <c r="H30" s="5">
        <v>13</v>
      </c>
      <c r="I30" s="5">
        <v>16</v>
      </c>
      <c r="J30" s="5">
        <v>81</v>
      </c>
      <c r="K30" s="4">
        <v>158</v>
      </c>
      <c r="L30" s="4">
        <v>362</v>
      </c>
      <c r="M30" s="4">
        <v>727</v>
      </c>
      <c r="N30" s="4">
        <v>386</v>
      </c>
      <c r="O30" s="4">
        <v>1755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4" x14ac:dyDescent="0.2">
      <c r="A31" s="62"/>
      <c r="B31" s="3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6</v>
      </c>
      <c r="L31" s="4">
        <v>30</v>
      </c>
      <c r="M31" s="4">
        <v>174</v>
      </c>
      <c r="N31" s="4">
        <v>99</v>
      </c>
      <c r="O31" s="4">
        <v>309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4" x14ac:dyDescent="0.2">
      <c r="A32" s="62"/>
      <c r="B32" s="3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5</v>
      </c>
      <c r="L32" s="4">
        <v>14</v>
      </c>
      <c r="M32" s="4">
        <v>43</v>
      </c>
      <c r="N32" s="4">
        <v>25</v>
      </c>
      <c r="O32" s="4">
        <v>87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">
      <c r="A33" s="62"/>
      <c r="B33" s="3" t="s">
        <v>33</v>
      </c>
      <c r="C33" s="4">
        <v>2</v>
      </c>
      <c r="D33" s="5">
        <v>0</v>
      </c>
      <c r="E33" s="4">
        <v>3</v>
      </c>
      <c r="F33" s="5">
        <v>0</v>
      </c>
      <c r="G33" s="5">
        <v>5</v>
      </c>
      <c r="H33" s="4">
        <v>2</v>
      </c>
      <c r="I33" s="4">
        <v>4</v>
      </c>
      <c r="J33" s="4">
        <v>8</v>
      </c>
      <c r="K33" s="4">
        <v>14</v>
      </c>
      <c r="L33" s="4">
        <v>11</v>
      </c>
      <c r="M33" s="4">
        <v>62</v>
      </c>
      <c r="N33" s="4">
        <v>99</v>
      </c>
      <c r="O33" s="4">
        <v>210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thickBot="1" x14ac:dyDescent="0.25">
      <c r="A34" s="62"/>
      <c r="B34" s="10" t="s">
        <v>16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2</v>
      </c>
      <c r="L34" s="39">
        <v>8</v>
      </c>
      <c r="M34" s="11">
        <v>67</v>
      </c>
      <c r="N34" s="11">
        <v>156</v>
      </c>
      <c r="O34" s="11">
        <v>233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thickTop="1" x14ac:dyDescent="0.2">
      <c r="A35" s="62"/>
      <c r="B35" s="16" t="s">
        <v>14</v>
      </c>
      <c r="C35" s="16">
        <v>3</v>
      </c>
      <c r="D35" s="16">
        <v>0</v>
      </c>
      <c r="E35" s="16">
        <v>7</v>
      </c>
      <c r="F35" s="16">
        <v>3</v>
      </c>
      <c r="G35" s="16">
        <v>9</v>
      </c>
      <c r="H35" s="16">
        <v>15</v>
      </c>
      <c r="I35" s="16">
        <v>20</v>
      </c>
      <c r="J35" s="16">
        <v>89</v>
      </c>
      <c r="K35" s="19">
        <v>185</v>
      </c>
      <c r="L35" s="19">
        <v>425</v>
      </c>
      <c r="M35" s="19">
        <v>1073</v>
      </c>
      <c r="N35" s="19">
        <v>765</v>
      </c>
      <c r="O35" s="19">
        <v>2594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">
      <c r="A36" s="63"/>
      <c r="B36" s="18" t="s">
        <v>15</v>
      </c>
      <c r="C36" s="20">
        <v>1.15651503469545E-3</v>
      </c>
      <c r="D36" s="20">
        <v>0</v>
      </c>
      <c r="E36" s="20">
        <v>2.6985350809560502E-3</v>
      </c>
      <c r="F36" s="20">
        <v>1.15651503469545E-3</v>
      </c>
      <c r="G36" s="20">
        <v>3.4695451040863499E-3</v>
      </c>
      <c r="H36" s="20">
        <v>5.7825751734772602E-3</v>
      </c>
      <c r="I36" s="20">
        <v>7.7101002313030098E-3</v>
      </c>
      <c r="J36" s="20">
        <v>3.4309946029298398E-2</v>
      </c>
      <c r="K36" s="20">
        <v>7.1318427139552804E-2</v>
      </c>
      <c r="L36" s="20">
        <v>0.16383962991518899</v>
      </c>
      <c r="M36" s="20">
        <v>0.41364687740940598</v>
      </c>
      <c r="N36" s="20">
        <v>0.29491133384733997</v>
      </c>
      <c r="O36" s="20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43" ht="12.75" customHeight="1" x14ac:dyDescent="0.2">
      <c r="A38" s="61" t="s">
        <v>22</v>
      </c>
      <c r="B38" s="3" t="s">
        <v>30</v>
      </c>
      <c r="C38" s="4">
        <v>4</v>
      </c>
      <c r="D38" s="4">
        <v>2</v>
      </c>
      <c r="E38" s="4">
        <v>6</v>
      </c>
      <c r="F38" s="4">
        <v>1</v>
      </c>
      <c r="G38" s="4">
        <v>3</v>
      </c>
      <c r="H38" s="4">
        <v>9</v>
      </c>
      <c r="I38" s="4">
        <v>39</v>
      </c>
      <c r="J38" s="4">
        <v>110</v>
      </c>
      <c r="K38" s="4">
        <v>296</v>
      </c>
      <c r="L38" s="4">
        <v>525</v>
      </c>
      <c r="M38" s="4">
        <v>1025</v>
      </c>
      <c r="N38" s="4">
        <v>514</v>
      </c>
      <c r="O38" s="4">
        <v>2534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2">
      <c r="A39" s="62"/>
      <c r="B39" s="3" t="s">
        <v>31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0</v>
      </c>
      <c r="K39" s="5">
        <v>5</v>
      </c>
      <c r="L39" s="4">
        <v>7</v>
      </c>
      <c r="M39" s="4">
        <v>136</v>
      </c>
      <c r="N39" s="4">
        <v>95</v>
      </c>
      <c r="O39" s="4">
        <v>245</v>
      </c>
      <c r="S39" s="2"/>
      <c r="T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">
      <c r="A40" s="62"/>
      <c r="B40" s="3" t="s">
        <v>32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4">
        <v>10</v>
      </c>
      <c r="M40" s="4">
        <v>41</v>
      </c>
      <c r="N40" s="4">
        <v>21</v>
      </c>
      <c r="O40" s="4">
        <v>72</v>
      </c>
      <c r="S40" s="2"/>
      <c r="T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">
      <c r="A41" s="62"/>
      <c r="B41" s="3" t="s">
        <v>33</v>
      </c>
      <c r="C41" s="5">
        <v>1</v>
      </c>
      <c r="D41" s="5">
        <v>5</v>
      </c>
      <c r="E41" s="5">
        <v>4</v>
      </c>
      <c r="F41" s="5">
        <v>3</v>
      </c>
      <c r="G41" s="5">
        <v>6</v>
      </c>
      <c r="H41" s="5">
        <v>11</v>
      </c>
      <c r="I41" s="5">
        <v>18</v>
      </c>
      <c r="J41" s="5">
        <v>14</v>
      </c>
      <c r="K41" s="4">
        <v>21</v>
      </c>
      <c r="L41" s="4">
        <v>25</v>
      </c>
      <c r="M41" s="4">
        <v>61</v>
      </c>
      <c r="N41" s="4">
        <v>56</v>
      </c>
      <c r="O41" s="4">
        <v>225</v>
      </c>
      <c r="S41" s="2"/>
      <c r="T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3.5" thickBot="1" x14ac:dyDescent="0.25">
      <c r="A42" s="62"/>
      <c r="B42" s="10" t="s">
        <v>16</v>
      </c>
      <c r="C42" s="11">
        <v>4</v>
      </c>
      <c r="D42" s="39">
        <v>0</v>
      </c>
      <c r="E42" s="39">
        <v>0</v>
      </c>
      <c r="F42" s="39">
        <v>0</v>
      </c>
      <c r="G42" s="39">
        <v>0</v>
      </c>
      <c r="H42" s="39">
        <v>1</v>
      </c>
      <c r="I42" s="11">
        <v>5</v>
      </c>
      <c r="J42" s="39">
        <v>0</v>
      </c>
      <c r="K42" s="11">
        <v>8</v>
      </c>
      <c r="L42" s="11">
        <v>8</v>
      </c>
      <c r="M42" s="11">
        <v>123</v>
      </c>
      <c r="N42" s="11">
        <v>295</v>
      </c>
      <c r="O42" s="11">
        <v>444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3.5" thickTop="1" x14ac:dyDescent="0.2">
      <c r="A43" s="62"/>
      <c r="B43" s="16" t="s">
        <v>14</v>
      </c>
      <c r="C43" s="16">
        <v>9</v>
      </c>
      <c r="D43" s="16">
        <v>7</v>
      </c>
      <c r="E43" s="16">
        <v>10</v>
      </c>
      <c r="F43" s="16">
        <v>4</v>
      </c>
      <c r="G43" s="16">
        <v>9</v>
      </c>
      <c r="H43" s="16">
        <v>21</v>
      </c>
      <c r="I43" s="16">
        <v>64</v>
      </c>
      <c r="J43" s="16">
        <v>124</v>
      </c>
      <c r="K43" s="19">
        <v>330</v>
      </c>
      <c r="L43" s="19">
        <v>575</v>
      </c>
      <c r="M43" s="19">
        <v>1386</v>
      </c>
      <c r="N43" s="19">
        <v>981</v>
      </c>
      <c r="O43" s="19">
        <v>3520</v>
      </c>
      <c r="S43" s="2"/>
      <c r="T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">
      <c r="A44" s="63"/>
      <c r="B44" s="18" t="s">
        <v>15</v>
      </c>
      <c r="C44" s="20">
        <v>2.5568181818181801E-3</v>
      </c>
      <c r="D44" s="20">
        <v>1.98863636363636E-3</v>
      </c>
      <c r="E44" s="20">
        <v>2.8409090909090901E-3</v>
      </c>
      <c r="F44" s="20">
        <v>1.13636363636364E-3</v>
      </c>
      <c r="G44" s="20">
        <v>2.5568181818181801E-3</v>
      </c>
      <c r="H44" s="20">
        <v>5.9659090909090903E-3</v>
      </c>
      <c r="I44" s="20">
        <v>1.8181818181818198E-2</v>
      </c>
      <c r="J44" s="20">
        <v>3.5227272727272697E-2</v>
      </c>
      <c r="K44" s="20">
        <v>9.375E-2</v>
      </c>
      <c r="L44" s="20">
        <v>0.16335227272727301</v>
      </c>
      <c r="M44" s="20">
        <v>0.39374999999999999</v>
      </c>
      <c r="N44" s="20">
        <v>0.27869318181818198</v>
      </c>
      <c r="O44" s="20">
        <v>1</v>
      </c>
      <c r="S44" s="2"/>
      <c r="T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43" ht="12.75" customHeight="1" x14ac:dyDescent="0.2">
      <c r="A46" s="61" t="s">
        <v>23</v>
      </c>
      <c r="B46" s="3" t="s">
        <v>30</v>
      </c>
      <c r="C46" s="4">
        <v>49</v>
      </c>
      <c r="D46" s="4">
        <v>21</v>
      </c>
      <c r="E46" s="4">
        <v>65</v>
      </c>
      <c r="F46" s="4">
        <v>68</v>
      </c>
      <c r="G46" s="4">
        <v>167</v>
      </c>
      <c r="H46" s="4">
        <v>318</v>
      </c>
      <c r="I46" s="4">
        <v>920</v>
      </c>
      <c r="J46" s="4">
        <v>2281</v>
      </c>
      <c r="K46" s="4">
        <v>4576</v>
      </c>
      <c r="L46" s="4">
        <v>8039</v>
      </c>
      <c r="M46" s="4">
        <v>15777</v>
      </c>
      <c r="N46" s="4">
        <v>6297</v>
      </c>
      <c r="O46" s="4">
        <v>38578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62"/>
      <c r="B47" s="3" t="s">
        <v>31</v>
      </c>
      <c r="C47" s="5">
        <v>0</v>
      </c>
      <c r="D47" s="5">
        <v>1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1</v>
      </c>
      <c r="K47" s="5">
        <v>7</v>
      </c>
      <c r="L47" s="4">
        <v>73</v>
      </c>
      <c r="M47" s="4">
        <v>1359</v>
      </c>
      <c r="N47" s="4">
        <v>1896</v>
      </c>
      <c r="O47" s="4">
        <v>3338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">
      <c r="A48" s="62"/>
      <c r="B48" s="3" t="s">
        <v>32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4</v>
      </c>
      <c r="L48" s="4">
        <v>18</v>
      </c>
      <c r="M48" s="4">
        <v>214</v>
      </c>
      <c r="N48" s="4">
        <v>318</v>
      </c>
      <c r="O48" s="4">
        <v>555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2">
      <c r="A49" s="62"/>
      <c r="B49" s="3" t="s">
        <v>33</v>
      </c>
      <c r="C49" s="5">
        <v>16</v>
      </c>
      <c r="D49" s="5">
        <v>10</v>
      </c>
      <c r="E49" s="5">
        <v>16</v>
      </c>
      <c r="F49" s="5">
        <v>17</v>
      </c>
      <c r="G49" s="5">
        <v>32</v>
      </c>
      <c r="H49" s="5">
        <v>19</v>
      </c>
      <c r="I49" s="5">
        <v>28</v>
      </c>
      <c r="J49" s="5">
        <v>47</v>
      </c>
      <c r="K49" s="4">
        <v>76</v>
      </c>
      <c r="L49" s="4">
        <v>131</v>
      </c>
      <c r="M49" s="4">
        <v>700</v>
      </c>
      <c r="N49" s="4">
        <v>932</v>
      </c>
      <c r="O49" s="4">
        <v>2024</v>
      </c>
      <c r="S49" s="2"/>
      <c r="T49" s="2"/>
      <c r="U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3.5" thickBot="1" x14ac:dyDescent="0.25">
      <c r="A50" s="62"/>
      <c r="B50" s="10" t="s">
        <v>16</v>
      </c>
      <c r="C50" s="39">
        <v>1</v>
      </c>
      <c r="D50" s="39">
        <v>3</v>
      </c>
      <c r="E50" s="39">
        <v>84</v>
      </c>
      <c r="F50" s="39">
        <v>26</v>
      </c>
      <c r="G50" s="39">
        <v>16</v>
      </c>
      <c r="H50" s="39">
        <v>17</v>
      </c>
      <c r="I50" s="39">
        <v>14</v>
      </c>
      <c r="J50" s="39">
        <v>33</v>
      </c>
      <c r="K50" s="11">
        <v>276</v>
      </c>
      <c r="L50" s="11">
        <v>253</v>
      </c>
      <c r="M50" s="11">
        <v>1401</v>
      </c>
      <c r="N50" s="11">
        <v>5660</v>
      </c>
      <c r="O50" s="11">
        <v>7784</v>
      </c>
      <c r="T50" s="2"/>
      <c r="U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thickTop="1" x14ac:dyDescent="0.2">
      <c r="A51" s="62"/>
      <c r="B51" s="16" t="s">
        <v>14</v>
      </c>
      <c r="C51" s="16">
        <v>66</v>
      </c>
      <c r="D51" s="16">
        <v>35</v>
      </c>
      <c r="E51" s="16">
        <v>165</v>
      </c>
      <c r="F51" s="16">
        <v>112</v>
      </c>
      <c r="G51" s="16">
        <v>215</v>
      </c>
      <c r="H51" s="16">
        <v>354</v>
      </c>
      <c r="I51" s="16">
        <v>962</v>
      </c>
      <c r="J51" s="16">
        <v>2363</v>
      </c>
      <c r="K51" s="19">
        <v>4939</v>
      </c>
      <c r="L51" s="19">
        <v>8514</v>
      </c>
      <c r="M51" s="19">
        <v>19451</v>
      </c>
      <c r="N51" s="19">
        <v>15103</v>
      </c>
      <c r="O51" s="19">
        <v>52279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">
      <c r="A52" s="63"/>
      <c r="B52" s="18" t="s">
        <v>15</v>
      </c>
      <c r="C52" s="20">
        <v>1.26245720078808E-3</v>
      </c>
      <c r="D52" s="20">
        <v>6.6948487920579999E-4</v>
      </c>
      <c r="E52" s="20">
        <v>3.1561430019702002E-3</v>
      </c>
      <c r="F52" s="20">
        <v>2.1423516134585598E-3</v>
      </c>
      <c r="G52" s="20">
        <v>4.1125499722641998E-3</v>
      </c>
      <c r="H52" s="20">
        <v>6.7713613496815199E-3</v>
      </c>
      <c r="I52" s="20">
        <v>1.8401270108456599E-2</v>
      </c>
      <c r="J52" s="20">
        <v>4.5199793416094397E-2</v>
      </c>
      <c r="K52" s="20">
        <v>9.4473880525641304E-2</v>
      </c>
      <c r="L52" s="20">
        <v>0.16285697890166201</v>
      </c>
      <c r="M52" s="20">
        <v>0.37206143958377202</v>
      </c>
      <c r="N52" s="20">
        <v>0.28889228944700601</v>
      </c>
      <c r="O52" s="20">
        <v>1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43" ht="12.75" customHeight="1" x14ac:dyDescent="0.2">
      <c r="A54" s="61" t="s">
        <v>24</v>
      </c>
      <c r="B54" s="3" t="s">
        <v>30</v>
      </c>
      <c r="C54" s="4">
        <v>2</v>
      </c>
      <c r="D54" s="4">
        <v>3</v>
      </c>
      <c r="E54" s="4">
        <v>6</v>
      </c>
      <c r="F54" s="4">
        <v>6</v>
      </c>
      <c r="G54" s="4">
        <v>6</v>
      </c>
      <c r="H54" s="4">
        <v>20</v>
      </c>
      <c r="I54" s="4">
        <v>62</v>
      </c>
      <c r="J54" s="4">
        <v>187</v>
      </c>
      <c r="K54" s="4">
        <v>559</v>
      </c>
      <c r="L54" s="4">
        <v>1316</v>
      </c>
      <c r="M54" s="4">
        <v>2447</v>
      </c>
      <c r="N54" s="4">
        <v>1299</v>
      </c>
      <c r="O54" s="4">
        <v>5913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">
      <c r="A55" s="62"/>
      <c r="B55" s="3" t="s">
        <v>31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4</v>
      </c>
      <c r="K55" s="5">
        <v>43</v>
      </c>
      <c r="L55" s="4">
        <v>225</v>
      </c>
      <c r="M55" s="4">
        <v>728</v>
      </c>
      <c r="N55" s="4">
        <v>465</v>
      </c>
      <c r="O55" s="4">
        <v>1465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">
      <c r="A56" s="62"/>
      <c r="B56" s="3" t="s">
        <v>32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14</v>
      </c>
      <c r="L56" s="4">
        <v>74</v>
      </c>
      <c r="M56" s="4">
        <v>198</v>
      </c>
      <c r="N56" s="4">
        <v>92</v>
      </c>
      <c r="O56" s="4">
        <v>381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62"/>
      <c r="B57" s="3" t="s">
        <v>33</v>
      </c>
      <c r="C57" s="5">
        <v>52</v>
      </c>
      <c r="D57" s="5">
        <v>7</v>
      </c>
      <c r="E57" s="5">
        <v>4</v>
      </c>
      <c r="F57" s="5">
        <v>7</v>
      </c>
      <c r="G57" s="5">
        <v>18</v>
      </c>
      <c r="H57" s="5">
        <v>13</v>
      </c>
      <c r="I57" s="5">
        <v>22</v>
      </c>
      <c r="J57" s="5">
        <v>53</v>
      </c>
      <c r="K57" s="4">
        <v>50</v>
      </c>
      <c r="L57" s="4">
        <v>92</v>
      </c>
      <c r="M57" s="4">
        <v>281</v>
      </c>
      <c r="N57" s="4">
        <v>279</v>
      </c>
      <c r="O57" s="4">
        <v>878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3.5" thickBot="1" x14ac:dyDescent="0.25">
      <c r="A58" s="62"/>
      <c r="B58" s="10" t="s">
        <v>16</v>
      </c>
      <c r="C58" s="39">
        <v>0</v>
      </c>
      <c r="D58" s="39">
        <v>1</v>
      </c>
      <c r="E58" s="39">
        <v>1</v>
      </c>
      <c r="F58" s="39">
        <v>0</v>
      </c>
      <c r="G58" s="39">
        <v>1</v>
      </c>
      <c r="H58" s="39">
        <v>2</v>
      </c>
      <c r="I58" s="39">
        <v>4</v>
      </c>
      <c r="J58" s="39">
        <v>10</v>
      </c>
      <c r="K58" s="11">
        <v>22</v>
      </c>
      <c r="L58" s="11">
        <v>56</v>
      </c>
      <c r="M58" s="11">
        <v>313</v>
      </c>
      <c r="N58" s="11">
        <v>1478</v>
      </c>
      <c r="O58" s="11">
        <v>1888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thickTop="1" x14ac:dyDescent="0.2">
      <c r="A59" s="62"/>
      <c r="B59" s="16" t="s">
        <v>14</v>
      </c>
      <c r="C59" s="16">
        <v>54</v>
      </c>
      <c r="D59" s="16">
        <v>11</v>
      </c>
      <c r="E59" s="16">
        <v>11</v>
      </c>
      <c r="F59" s="16">
        <v>13</v>
      </c>
      <c r="G59" s="16">
        <v>25</v>
      </c>
      <c r="H59" s="16">
        <v>35</v>
      </c>
      <c r="I59" s="16">
        <v>88</v>
      </c>
      <c r="J59" s="16">
        <v>257</v>
      </c>
      <c r="K59" s="19">
        <v>688</v>
      </c>
      <c r="L59" s="19">
        <v>1763</v>
      </c>
      <c r="M59" s="19">
        <v>3967</v>
      </c>
      <c r="N59" s="19">
        <v>3613</v>
      </c>
      <c r="O59" s="19">
        <v>10525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">
      <c r="A60" s="63"/>
      <c r="B60" s="18" t="s">
        <v>15</v>
      </c>
      <c r="C60" s="20">
        <v>5.1306413301662702E-3</v>
      </c>
      <c r="D60" s="20">
        <v>1.04513064133017E-3</v>
      </c>
      <c r="E60" s="20">
        <v>1.04513064133017E-3</v>
      </c>
      <c r="F60" s="20">
        <v>1.2351543942992901E-3</v>
      </c>
      <c r="G60" s="20">
        <v>2.37529691211401E-3</v>
      </c>
      <c r="H60" s="20">
        <v>3.3254156769596198E-3</v>
      </c>
      <c r="I60" s="20">
        <v>8.3610451306413303E-3</v>
      </c>
      <c r="J60" s="20">
        <v>2.44180522565321E-2</v>
      </c>
      <c r="K60" s="20">
        <v>6.5368171021377694E-2</v>
      </c>
      <c r="L60" s="20">
        <v>0.16750593824227999</v>
      </c>
      <c r="M60" s="20">
        <v>0.37691211401425201</v>
      </c>
      <c r="N60" s="20">
        <v>0.34327790973871702</v>
      </c>
      <c r="O60" s="20">
        <v>1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2" spans="1:43" x14ac:dyDescent="0.2">
      <c r="A62" s="61" t="s">
        <v>25</v>
      </c>
      <c r="B62" s="3" t="s">
        <v>30</v>
      </c>
      <c r="C62" s="4">
        <v>31</v>
      </c>
      <c r="D62" s="4">
        <v>6</v>
      </c>
      <c r="E62" s="4">
        <v>11</v>
      </c>
      <c r="F62" s="4">
        <v>17</v>
      </c>
      <c r="G62" s="4">
        <v>25</v>
      </c>
      <c r="H62" s="4">
        <v>28</v>
      </c>
      <c r="I62" s="4">
        <v>72</v>
      </c>
      <c r="J62" s="4">
        <v>147</v>
      </c>
      <c r="K62" s="4">
        <v>482</v>
      </c>
      <c r="L62" s="4">
        <v>855</v>
      </c>
      <c r="M62" s="4">
        <v>1608</v>
      </c>
      <c r="N62" s="4">
        <v>833</v>
      </c>
      <c r="O62" s="4">
        <v>4115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x14ac:dyDescent="0.2">
      <c r="A63" s="62"/>
      <c r="B63" s="3" t="s">
        <v>31</v>
      </c>
      <c r="C63" s="5">
        <v>0</v>
      </c>
      <c r="D63" s="5">
        <v>0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6</v>
      </c>
      <c r="K63" s="4">
        <v>23</v>
      </c>
      <c r="L63" s="4">
        <v>104</v>
      </c>
      <c r="M63" s="4">
        <v>413</v>
      </c>
      <c r="N63" s="4">
        <v>220</v>
      </c>
      <c r="O63" s="4">
        <v>767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x14ac:dyDescent="0.2">
      <c r="A64" s="62"/>
      <c r="B64" s="3" t="s">
        <v>32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4">
        <v>11</v>
      </c>
      <c r="M64" s="4">
        <v>133</v>
      </c>
      <c r="N64" s="4">
        <v>49</v>
      </c>
      <c r="O64" s="4">
        <v>197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2">
      <c r="A65" s="62"/>
      <c r="B65" s="3" t="s">
        <v>33</v>
      </c>
      <c r="C65" s="4">
        <v>53</v>
      </c>
      <c r="D65" s="4">
        <v>19</v>
      </c>
      <c r="E65" s="4">
        <v>20</v>
      </c>
      <c r="F65" s="4">
        <v>43</v>
      </c>
      <c r="G65" s="4">
        <v>99</v>
      </c>
      <c r="H65" s="4">
        <v>110</v>
      </c>
      <c r="I65" s="4">
        <v>131</v>
      </c>
      <c r="J65" s="4">
        <v>231</v>
      </c>
      <c r="K65" s="4">
        <v>138</v>
      </c>
      <c r="L65" s="4">
        <v>205</v>
      </c>
      <c r="M65" s="4">
        <v>321</v>
      </c>
      <c r="N65" s="4">
        <v>182</v>
      </c>
      <c r="O65" s="4">
        <v>1552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3.5" thickBot="1" x14ac:dyDescent="0.25">
      <c r="A66" s="62"/>
      <c r="B66" s="10" t="s">
        <v>16</v>
      </c>
      <c r="C66" s="11">
        <v>4</v>
      </c>
      <c r="D66" s="39">
        <v>0</v>
      </c>
      <c r="E66" s="39">
        <v>0</v>
      </c>
      <c r="F66" s="39">
        <v>1</v>
      </c>
      <c r="G66" s="39">
        <v>0</v>
      </c>
      <c r="H66" s="11">
        <v>1</v>
      </c>
      <c r="I66" s="39">
        <v>0</v>
      </c>
      <c r="J66" s="11">
        <v>1</v>
      </c>
      <c r="K66" s="11">
        <v>15</v>
      </c>
      <c r="L66" s="11">
        <v>19</v>
      </c>
      <c r="M66" s="11">
        <v>179</v>
      </c>
      <c r="N66" s="11">
        <v>390</v>
      </c>
      <c r="O66" s="11">
        <v>610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thickTop="1" x14ac:dyDescent="0.2">
      <c r="A67" s="62"/>
      <c r="B67" s="16" t="s">
        <v>14</v>
      </c>
      <c r="C67" s="16">
        <v>88</v>
      </c>
      <c r="D67" s="16">
        <v>25</v>
      </c>
      <c r="E67" s="16">
        <v>32</v>
      </c>
      <c r="F67" s="16">
        <v>61</v>
      </c>
      <c r="G67" s="16">
        <v>124</v>
      </c>
      <c r="H67" s="16">
        <v>141</v>
      </c>
      <c r="I67" s="16">
        <v>203</v>
      </c>
      <c r="J67" s="16">
        <v>385</v>
      </c>
      <c r="K67" s="19">
        <v>660</v>
      </c>
      <c r="L67" s="19">
        <v>1194</v>
      </c>
      <c r="M67" s="19">
        <v>2654</v>
      </c>
      <c r="N67" s="19">
        <v>1674</v>
      </c>
      <c r="O67" s="19">
        <v>7241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2">
      <c r="A68" s="63"/>
      <c r="B68" s="18" t="s">
        <v>15</v>
      </c>
      <c r="C68" s="20">
        <v>1.21530175390139E-2</v>
      </c>
      <c r="D68" s="20">
        <v>3.4525618008562401E-3</v>
      </c>
      <c r="E68" s="20">
        <v>4.4192791050959796E-3</v>
      </c>
      <c r="F68" s="20">
        <v>8.4242507940892105E-3</v>
      </c>
      <c r="G68" s="20">
        <v>1.7124706532246899E-2</v>
      </c>
      <c r="H68" s="20">
        <v>1.9472448556829201E-2</v>
      </c>
      <c r="I68" s="20">
        <v>2.80348018229526E-2</v>
      </c>
      <c r="J68" s="20">
        <v>5.3169451733185998E-2</v>
      </c>
      <c r="K68" s="20">
        <v>9.1147631542604607E-2</v>
      </c>
      <c r="L68" s="20">
        <v>0.16489435160889401</v>
      </c>
      <c r="M68" s="20">
        <v>0.36652396077889798</v>
      </c>
      <c r="N68" s="20">
        <v>0.23118353818533399</v>
      </c>
      <c r="O68" s="20">
        <v>1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70" spans="1:43" x14ac:dyDescent="0.2">
      <c r="A70" s="61" t="s">
        <v>26</v>
      </c>
      <c r="B70" s="3" t="s">
        <v>30</v>
      </c>
      <c r="C70" s="4">
        <v>5</v>
      </c>
      <c r="D70" s="4">
        <v>4</v>
      </c>
      <c r="E70" s="4">
        <v>4</v>
      </c>
      <c r="F70" s="4">
        <v>7</v>
      </c>
      <c r="G70" s="4">
        <v>11</v>
      </c>
      <c r="H70" s="4">
        <v>17</v>
      </c>
      <c r="I70" s="4">
        <v>50</v>
      </c>
      <c r="J70" s="4">
        <v>99</v>
      </c>
      <c r="K70" s="4">
        <v>175</v>
      </c>
      <c r="L70" s="4">
        <v>330</v>
      </c>
      <c r="M70" s="4">
        <v>486</v>
      </c>
      <c r="N70" s="4">
        <v>227</v>
      </c>
      <c r="O70" s="4">
        <v>1415</v>
      </c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x14ac:dyDescent="0.2">
      <c r="A71" s="62"/>
      <c r="B71" s="3" t="s">
        <v>31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6</v>
      </c>
      <c r="L71" s="4">
        <v>11</v>
      </c>
      <c r="M71" s="4">
        <v>34</v>
      </c>
      <c r="N71" s="4">
        <v>25</v>
      </c>
      <c r="O71" s="4">
        <v>77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">
      <c r="A72" s="62"/>
      <c r="B72" s="3" t="s">
        <v>32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</v>
      </c>
      <c r="J72" s="5">
        <v>0</v>
      </c>
      <c r="K72" s="5">
        <v>0</v>
      </c>
      <c r="L72" s="4">
        <v>4</v>
      </c>
      <c r="M72" s="4">
        <v>21</v>
      </c>
      <c r="N72" s="4">
        <v>6</v>
      </c>
      <c r="O72" s="4">
        <v>32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x14ac:dyDescent="0.2">
      <c r="A73" s="62"/>
      <c r="B73" s="3" t="s">
        <v>33</v>
      </c>
      <c r="C73" s="4">
        <v>4</v>
      </c>
      <c r="D73" s="5">
        <v>1</v>
      </c>
      <c r="E73" s="4">
        <v>2</v>
      </c>
      <c r="F73" s="4">
        <v>1</v>
      </c>
      <c r="G73" s="4">
        <v>1</v>
      </c>
      <c r="H73" s="4">
        <v>3</v>
      </c>
      <c r="I73" s="4">
        <v>2</v>
      </c>
      <c r="J73" s="4">
        <v>3</v>
      </c>
      <c r="K73" s="4">
        <v>2</v>
      </c>
      <c r="L73" s="4">
        <v>8</v>
      </c>
      <c r="M73" s="4">
        <v>20</v>
      </c>
      <c r="N73" s="4">
        <v>27</v>
      </c>
      <c r="O73" s="4">
        <v>74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3.5" thickBot="1" x14ac:dyDescent="0.25">
      <c r="A74" s="62"/>
      <c r="B74" s="10" t="s">
        <v>16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2</v>
      </c>
      <c r="L74" s="11">
        <v>3</v>
      </c>
      <c r="M74" s="11">
        <v>23</v>
      </c>
      <c r="N74" s="11">
        <v>65</v>
      </c>
      <c r="O74" s="11">
        <v>93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3.5" thickTop="1" x14ac:dyDescent="0.2">
      <c r="A75" s="62"/>
      <c r="B75" s="16" t="s">
        <v>14</v>
      </c>
      <c r="C75" s="16">
        <v>9</v>
      </c>
      <c r="D75" s="16">
        <v>5</v>
      </c>
      <c r="E75" s="16">
        <v>6</v>
      </c>
      <c r="F75" s="16">
        <v>8</v>
      </c>
      <c r="G75" s="16">
        <v>12</v>
      </c>
      <c r="H75" s="16">
        <v>21</v>
      </c>
      <c r="I75" s="16">
        <v>53</v>
      </c>
      <c r="J75" s="16">
        <v>102</v>
      </c>
      <c r="K75" s="19">
        <v>185</v>
      </c>
      <c r="L75" s="19">
        <v>356</v>
      </c>
      <c r="M75" s="19">
        <v>584</v>
      </c>
      <c r="N75" s="19">
        <v>350</v>
      </c>
      <c r="O75" s="19">
        <v>1691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2">
      <c r="A76" s="63"/>
      <c r="B76" s="18" t="s">
        <v>15</v>
      </c>
      <c r="C76" s="20">
        <v>5.3222945002956799E-3</v>
      </c>
      <c r="D76" s="20">
        <v>2.9568302779420502E-3</v>
      </c>
      <c r="E76" s="20">
        <v>3.5481963335304602E-3</v>
      </c>
      <c r="F76" s="20">
        <v>4.7309284447072698E-3</v>
      </c>
      <c r="G76" s="20">
        <v>7.09639266706091E-3</v>
      </c>
      <c r="H76" s="20">
        <v>1.24186871673566E-2</v>
      </c>
      <c r="I76" s="20">
        <v>3.1342400946185699E-2</v>
      </c>
      <c r="J76" s="20">
        <v>6.0319337670017702E-2</v>
      </c>
      <c r="K76" s="20">
        <v>0.109402720283856</v>
      </c>
      <c r="L76" s="20">
        <v>0.21052631578947401</v>
      </c>
      <c r="M76" s="20">
        <v>0.34535777646363103</v>
      </c>
      <c r="N76" s="20">
        <v>0.20697811945594299</v>
      </c>
      <c r="O76" s="20">
        <v>1</v>
      </c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8" spans="1:43" x14ac:dyDescent="0.2">
      <c r="A78" s="61" t="s">
        <v>27</v>
      </c>
      <c r="B78" s="3" t="s">
        <v>30</v>
      </c>
      <c r="C78" s="4">
        <v>3</v>
      </c>
      <c r="D78" s="4">
        <v>3</v>
      </c>
      <c r="E78" s="4">
        <v>7</v>
      </c>
      <c r="F78" s="4">
        <v>8</v>
      </c>
      <c r="G78" s="4">
        <v>9</v>
      </c>
      <c r="H78" s="4">
        <v>27</v>
      </c>
      <c r="I78" s="4">
        <v>79</v>
      </c>
      <c r="J78" s="4">
        <v>156</v>
      </c>
      <c r="K78" s="4">
        <v>381</v>
      </c>
      <c r="L78" s="4">
        <v>654</v>
      </c>
      <c r="M78" s="4">
        <v>1086</v>
      </c>
      <c r="N78" s="4">
        <v>544</v>
      </c>
      <c r="O78" s="4">
        <v>2957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">
      <c r="A79" s="62"/>
      <c r="B79" s="3" t="s">
        <v>31</v>
      </c>
      <c r="C79" s="5">
        <v>0</v>
      </c>
      <c r="D79" s="5">
        <v>0</v>
      </c>
      <c r="E79" s="5">
        <v>0</v>
      </c>
      <c r="F79" s="5">
        <v>1</v>
      </c>
      <c r="G79" s="5">
        <v>4</v>
      </c>
      <c r="H79" s="5">
        <v>12</v>
      </c>
      <c r="I79" s="5">
        <v>33</v>
      </c>
      <c r="J79" s="5">
        <v>53</v>
      </c>
      <c r="K79" s="5">
        <v>97</v>
      </c>
      <c r="L79" s="4">
        <v>159</v>
      </c>
      <c r="M79" s="4">
        <v>260</v>
      </c>
      <c r="N79" s="4">
        <v>130</v>
      </c>
      <c r="O79" s="4">
        <v>749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x14ac:dyDescent="0.2">
      <c r="A80" s="62"/>
      <c r="B80" s="3" t="s">
        <v>32</v>
      </c>
      <c r="C80" s="5">
        <v>0</v>
      </c>
      <c r="D80" s="5">
        <v>0</v>
      </c>
      <c r="E80" s="5">
        <v>0</v>
      </c>
      <c r="F80" s="5">
        <v>0</v>
      </c>
      <c r="G80" s="5">
        <v>2</v>
      </c>
      <c r="H80" s="5">
        <v>2</v>
      </c>
      <c r="I80" s="5">
        <v>9</v>
      </c>
      <c r="J80" s="5">
        <v>20</v>
      </c>
      <c r="K80" s="5">
        <v>39</v>
      </c>
      <c r="L80" s="4">
        <v>62</v>
      </c>
      <c r="M80" s="4">
        <v>98</v>
      </c>
      <c r="N80" s="4">
        <v>37</v>
      </c>
      <c r="O80" s="4">
        <v>269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x14ac:dyDescent="0.2">
      <c r="A81" s="62"/>
      <c r="B81" s="3" t="s">
        <v>33</v>
      </c>
      <c r="C81" s="4">
        <v>11</v>
      </c>
      <c r="D81" s="4">
        <v>6</v>
      </c>
      <c r="E81" s="4">
        <v>2</v>
      </c>
      <c r="F81" s="4">
        <v>5</v>
      </c>
      <c r="G81" s="4">
        <v>10</v>
      </c>
      <c r="H81" s="4">
        <v>14</v>
      </c>
      <c r="I81" s="4">
        <v>13</v>
      </c>
      <c r="J81" s="4">
        <v>14</v>
      </c>
      <c r="K81" s="4">
        <v>31</v>
      </c>
      <c r="L81" s="4">
        <v>63</v>
      </c>
      <c r="M81" s="4">
        <v>185</v>
      </c>
      <c r="N81" s="4">
        <v>138</v>
      </c>
      <c r="O81" s="4">
        <v>492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3.5" thickBot="1" x14ac:dyDescent="0.25">
      <c r="A82" s="62"/>
      <c r="B82" s="10" t="s">
        <v>16</v>
      </c>
      <c r="C82" s="39">
        <v>0</v>
      </c>
      <c r="D82" s="39">
        <v>3</v>
      </c>
      <c r="E82" s="39">
        <v>1</v>
      </c>
      <c r="F82" s="39">
        <v>4</v>
      </c>
      <c r="G82" s="39">
        <v>5</v>
      </c>
      <c r="H82" s="39">
        <v>0</v>
      </c>
      <c r="I82" s="39">
        <v>1</v>
      </c>
      <c r="J82" s="39">
        <v>9</v>
      </c>
      <c r="K82" s="11">
        <v>6</v>
      </c>
      <c r="L82" s="11">
        <v>13</v>
      </c>
      <c r="M82" s="11">
        <v>67</v>
      </c>
      <c r="N82" s="11">
        <v>126</v>
      </c>
      <c r="O82" s="11">
        <v>235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3.5" thickTop="1" x14ac:dyDescent="0.2">
      <c r="A83" s="62"/>
      <c r="B83" s="16" t="s">
        <v>14</v>
      </c>
      <c r="C83" s="16">
        <v>14</v>
      </c>
      <c r="D83" s="16">
        <v>12</v>
      </c>
      <c r="E83" s="16">
        <v>10</v>
      </c>
      <c r="F83" s="16">
        <v>18</v>
      </c>
      <c r="G83" s="16">
        <v>30</v>
      </c>
      <c r="H83" s="16">
        <v>55</v>
      </c>
      <c r="I83" s="16">
        <v>135</v>
      </c>
      <c r="J83" s="16">
        <v>252</v>
      </c>
      <c r="K83" s="19">
        <v>554</v>
      </c>
      <c r="L83" s="19">
        <v>951</v>
      </c>
      <c r="M83" s="19">
        <v>1696</v>
      </c>
      <c r="N83" s="19">
        <v>975</v>
      </c>
      <c r="O83" s="19">
        <v>4702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2">
      <c r="A84" s="63"/>
      <c r="B84" s="18" t="s">
        <v>15</v>
      </c>
      <c r="C84" s="20">
        <v>2.9774564015312599E-3</v>
      </c>
      <c r="D84" s="20">
        <v>2.5521054870267998E-3</v>
      </c>
      <c r="E84" s="20">
        <v>2.1267545725223301E-3</v>
      </c>
      <c r="F84" s="20">
        <v>3.8281582305402001E-3</v>
      </c>
      <c r="G84" s="20">
        <v>6.3802637175669899E-3</v>
      </c>
      <c r="H84" s="20">
        <v>1.1697150148872799E-2</v>
      </c>
      <c r="I84" s="20">
        <v>2.8711186729051499E-2</v>
      </c>
      <c r="J84" s="20">
        <v>5.3594215227562698E-2</v>
      </c>
      <c r="K84" s="20">
        <v>0.117822203317737</v>
      </c>
      <c r="L84" s="20">
        <v>0.20225435984687401</v>
      </c>
      <c r="M84" s="20">
        <v>0.36069757549978698</v>
      </c>
      <c r="N84" s="20">
        <v>0.20735857082092701</v>
      </c>
      <c r="O84" s="20">
        <v>1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6" spans="1:43" x14ac:dyDescent="0.2">
      <c r="A86" s="50" t="s">
        <v>45</v>
      </c>
    </row>
    <row r="87" spans="1:43" x14ac:dyDescent="0.2">
      <c r="A87" s="12" t="s">
        <v>7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AF93-87E7-4105-9F19-FDA1343733FD}"/>
</file>

<file path=customXml/itemProps2.xml><?xml version="1.0" encoding="utf-8"?>
<ds:datastoreItem xmlns:ds="http://schemas.openxmlformats.org/officeDocument/2006/customXml" ds:itemID="{29EA174D-2288-450B-8C88-157B50AB8505}"/>
</file>

<file path=customXml/itemProps3.xml><?xml version="1.0" encoding="utf-8"?>
<ds:datastoreItem xmlns:ds="http://schemas.openxmlformats.org/officeDocument/2006/customXml" ds:itemID="{9038F7C4-DDD4-4C16-A4C1-BA0248180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