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5" windowWidth="25230" windowHeight="619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<sst xmlns="http://schemas.openxmlformats.org/spreadsheetml/2006/main" count="222" uniqueCount="46">
  <si>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</si>
  <si>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</si>
  <si>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</si>
  <si>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</si>
  <si>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</si>
  <si>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</si>
  <si>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</si>
  <si>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</si>
  <si>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</si>
  <si>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</si>
  <si>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</si>
  <si>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</si>
  <si>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</si>
  <si>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</si>
  <si>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</si>
  <si>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</si>
  <si>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</si>
  <si>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Milano</t>
  </si>
  <si>
    <t>Corte d'Appello di Milano</t>
  </si>
  <si>
    <t>Tribunale Ordinario di Busto Arsizio</t>
  </si>
  <si>
    <t>Tribunale Ordinario di Como</t>
  </si>
  <si>
    <t>Tribunale Ordinario di Lecco</t>
  </si>
  <si>
    <t>Tribunale Ordinario di Lodi</t>
  </si>
  <si>
    <t>Tribunale Ordinario di Milano</t>
  </si>
  <si>
    <t>Tribunale Ordinario di Monza</t>
  </si>
  <si>
    <t>Tribunale Ordinario di Pavia</t>
  </si>
  <si>
    <t>Tribunale Ordinario di Sondrio</t>
  </si>
  <si>
    <t>Tribunale Ordinario di Varese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</si>
  <si>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</si>
  <si>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</si>
  <si>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</si>
  <si>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</si>
  <si>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</si>
  <si>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</si>
  <si>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</si>
  <si>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</si>
  <si>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</si>
  <si>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</si>
  <si>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</si>
  <si>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</si>
  <si>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Pendenti al 30 settembre 2019</t>
  </si>
  <si>
    <t>Anni 2017 - 30 settembre 2019</t>
  </si>
  <si>
    <t>Pendenti al 30/09/2019</t>
  </si>
  <si>
    <t>Iscritti 
gen - set 2019</t>
  </si>
  <si>
    <t>Definiti 
gen - set 2019</t>
  </si>
  <si>
    <t>Ultimo aggiornamento del sistema di rilevazione avvenuto il 5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</si>
</sst>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topLeftCell="A67" zoomScaleNormal="100" workbookViewId="0">
      <selection activeCell="A96" sqref="A9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12.1406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7" ht="15.75" x14ac:dyDescent="0.25">
      <c r="A1" s="8" t="s">
        <v>17</v>
      </c>
    </row>
    <row r="2" spans="1:17" ht="15" x14ac:dyDescent="0.25">
      <c r="A2" s="9" t="s">
        <v>8</v>
      </c>
    </row>
    <row r="3" spans="1:17" x14ac:dyDescent="0.2">
      <c r="A3" s="35" t="s">
        <v>33</v>
      </c>
      <c r="B3" s="36"/>
    </row>
    <row r="4" spans="1:17" x14ac:dyDescent="0.2">
      <c r="A4" s="35" t="s">
        <v>41</v>
      </c>
      <c r="B4" s="36"/>
    </row>
    <row r="6" spans="1:17" ht="38.25" x14ac:dyDescent="0.2">
      <c r="A6" s="6" t="s">
        <v>1</v>
      </c>
      <c r="B6" s="6" t="s">
        <v>13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43</v>
      </c>
      <c r="H6" s="7" t="s">
        <v>44</v>
      </c>
    </row>
    <row r="7" spans="1:17" x14ac:dyDescent="0.2">
      <c r="A7" s="59" t="s">
        <v>18</v>
      </c>
      <c r="B7" s="3" t="s">
        <v>28</v>
      </c>
      <c r="C7" s="4">
        <v>6005</v>
      </c>
      <c r="D7" s="4">
        <v>6059</v>
      </c>
      <c r="E7" s="4">
        <v>5177</v>
      </c>
      <c r="F7" s="4">
        <v>6314</v>
      </c>
      <c r="G7" s="52">
        <v>3389</v>
      </c>
      <c r="H7" s="52">
        <v>4245</v>
      </c>
      <c r="N7" s="2"/>
      <c r="O7" s="2"/>
      <c r="P7" s="2"/>
      <c r="Q7" s="2"/>
    </row>
    <row r="8" spans="1:17" x14ac:dyDescent="0.2">
      <c r="A8" s="59"/>
      <c r="B8" s="3" t="s">
        <v>29</v>
      </c>
      <c r="C8" s="4">
        <v>1235</v>
      </c>
      <c r="D8" s="4">
        <v>2147</v>
      </c>
      <c r="E8" s="4">
        <v>1210</v>
      </c>
      <c r="F8" s="4">
        <v>1879</v>
      </c>
      <c r="G8" s="52">
        <v>743</v>
      </c>
      <c r="H8" s="52">
        <v>1400</v>
      </c>
      <c r="N8" s="2"/>
      <c r="O8" s="2"/>
      <c r="P8" s="2"/>
      <c r="Q8" s="2"/>
    </row>
    <row r="9" spans="1:17" x14ac:dyDescent="0.2">
      <c r="A9" s="59"/>
      <c r="B9" s="50" t="s">
        <v>30</v>
      </c>
      <c r="C9" s="51">
        <v>412</v>
      </c>
      <c r="D9" s="51">
        <v>702</v>
      </c>
      <c r="E9" s="51">
        <v>505</v>
      </c>
      <c r="F9" s="51">
        <v>625</v>
      </c>
      <c r="G9" s="51">
        <v>321</v>
      </c>
      <c r="H9" s="51">
        <v>610</v>
      </c>
      <c r="N9" s="2"/>
      <c r="O9" s="2"/>
      <c r="P9" s="2"/>
      <c r="Q9" s="2"/>
    </row>
    <row r="10" spans="1:17" ht="13.5" thickBot="1" x14ac:dyDescent="0.25">
      <c r="A10" s="59"/>
      <c r="B10" s="10" t="s">
        <v>31</v>
      </c>
      <c r="C10" s="11">
        <v>787</v>
      </c>
      <c r="D10" s="11">
        <v>790</v>
      </c>
      <c r="E10" s="38">
        <v>880</v>
      </c>
      <c r="F10" s="11">
        <v>733</v>
      </c>
      <c r="G10" s="53">
        <v>758</v>
      </c>
      <c r="H10" s="53">
        <v>640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9"/>
      <c r="B11" s="16" t="s">
        <v>5</v>
      </c>
      <c r="C11" s="17">
        <v>8439</v>
      </c>
      <c r="D11" s="17">
        <v>9698</v>
      </c>
      <c r="E11" s="17">
        <v>7772</v>
      </c>
      <c r="F11" s="17">
        <v>9551</v>
      </c>
      <c r="G11" s="54">
        <v>5211</v>
      </c>
      <c r="H11" s="54">
        <v>6895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11</v>
      </c>
      <c r="C13" s="57">
        <f>D11/C11</f>
        <v>1.1491882924517123</v>
      </c>
      <c r="D13" s="58"/>
      <c r="E13" s="57">
        <f>F11/E11</f>
        <v>1.2288986103962944</v>
      </c>
      <c r="F13" s="58"/>
      <c r="G13" s="57">
        <f>H11/G11</f>
        <v>1.323162540779121</v>
      </c>
      <c r="H13" s="58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9" t="s">
        <v>19</v>
      </c>
      <c r="B15" s="3" t="s">
        <v>28</v>
      </c>
      <c r="C15" s="4">
        <v>3702</v>
      </c>
      <c r="D15" s="4">
        <v>3790</v>
      </c>
      <c r="E15" s="4">
        <v>3581</v>
      </c>
      <c r="F15" s="4">
        <v>3786</v>
      </c>
      <c r="G15" s="4">
        <v>2478</v>
      </c>
      <c r="H15" s="4">
        <v>2667</v>
      </c>
      <c r="M15" s="2"/>
      <c r="N15" s="2"/>
      <c r="O15" s="2"/>
      <c r="P15" s="2"/>
      <c r="Q15" s="2"/>
    </row>
    <row r="16" spans="1:17" x14ac:dyDescent="0.2">
      <c r="A16" s="59" t="s">
        <v>2</v>
      </c>
      <c r="B16" s="3" t="s">
        <v>29</v>
      </c>
      <c r="C16" s="4">
        <v>1557</v>
      </c>
      <c r="D16" s="4">
        <v>1577</v>
      </c>
      <c r="E16" s="4">
        <v>1321</v>
      </c>
      <c r="F16" s="4">
        <v>1417</v>
      </c>
      <c r="G16" s="4">
        <v>966</v>
      </c>
      <c r="H16" s="4">
        <v>963</v>
      </c>
      <c r="M16" s="2"/>
      <c r="N16" s="2"/>
      <c r="O16" s="2"/>
      <c r="P16" s="2"/>
      <c r="Q16" s="2"/>
    </row>
    <row r="17" spans="1:17" x14ac:dyDescent="0.2">
      <c r="A17" s="59"/>
      <c r="B17" s="3" t="s">
        <v>30</v>
      </c>
      <c r="C17" s="4">
        <v>165</v>
      </c>
      <c r="D17" s="4">
        <v>161</v>
      </c>
      <c r="E17" s="4">
        <v>227</v>
      </c>
      <c r="F17" s="4">
        <v>168</v>
      </c>
      <c r="G17" s="4">
        <v>153</v>
      </c>
      <c r="H17" s="4">
        <v>154</v>
      </c>
      <c r="M17" s="2"/>
      <c r="N17" s="2"/>
      <c r="O17" s="2"/>
      <c r="P17" s="2"/>
      <c r="Q17" s="2"/>
    </row>
    <row r="18" spans="1:17" x14ac:dyDescent="0.2">
      <c r="A18" s="59" t="s">
        <v>2</v>
      </c>
      <c r="B18" s="3" t="s">
        <v>31</v>
      </c>
      <c r="C18" s="4">
        <v>2173</v>
      </c>
      <c r="D18" s="4">
        <v>2135</v>
      </c>
      <c r="E18" s="4">
        <v>2405</v>
      </c>
      <c r="F18" s="4">
        <v>2304</v>
      </c>
      <c r="G18" s="4">
        <v>2133</v>
      </c>
      <c r="H18" s="4">
        <v>2130</v>
      </c>
      <c r="M18" s="2"/>
      <c r="N18" s="2"/>
      <c r="O18" s="2"/>
      <c r="P18" s="2"/>
      <c r="Q18" s="2"/>
    </row>
    <row r="19" spans="1:17" ht="13.5" thickBot="1" x14ac:dyDescent="0.25">
      <c r="A19" s="59" t="s">
        <v>2</v>
      </c>
      <c r="B19" s="10" t="s">
        <v>16</v>
      </c>
      <c r="C19" s="11">
        <v>4375</v>
      </c>
      <c r="D19" s="11">
        <v>4460</v>
      </c>
      <c r="E19" s="38">
        <v>3975</v>
      </c>
      <c r="F19" s="11">
        <v>3996</v>
      </c>
      <c r="G19" s="11">
        <v>2776</v>
      </c>
      <c r="H19" s="11">
        <v>2793</v>
      </c>
      <c r="M19" s="2"/>
      <c r="N19" s="2"/>
      <c r="O19" s="2"/>
      <c r="P19" s="2"/>
      <c r="Q19" s="2"/>
    </row>
    <row r="20" spans="1:17" ht="13.5" thickTop="1" x14ac:dyDescent="0.2">
      <c r="A20" s="59"/>
      <c r="B20" s="16" t="s">
        <v>5</v>
      </c>
      <c r="C20" s="17">
        <v>11972</v>
      </c>
      <c r="D20" s="17">
        <v>12123</v>
      </c>
      <c r="E20" s="17">
        <v>11509</v>
      </c>
      <c r="F20" s="17">
        <v>11671</v>
      </c>
      <c r="G20" s="17">
        <v>8506</v>
      </c>
      <c r="H20" s="17">
        <v>8707</v>
      </c>
      <c r="M20" s="2"/>
      <c r="N20" s="2"/>
      <c r="O20" s="2"/>
      <c r="P20" s="2"/>
      <c r="Q20" s="2"/>
    </row>
    <row r="21" spans="1:17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7" ht="13.5" customHeight="1" x14ac:dyDescent="0.2">
      <c r="A22" s="27"/>
      <c r="B22" s="18" t="s">
        <v>11</v>
      </c>
      <c r="C22" s="57">
        <f>D20/C20</f>
        <v>1.0126127631139326</v>
      </c>
      <c r="D22" s="58"/>
      <c r="E22" s="57">
        <f>F20/E20</f>
        <v>1.0140759405682509</v>
      </c>
      <c r="F22" s="58"/>
      <c r="G22" s="57">
        <f>H20/G20</f>
        <v>1.0236303785563132</v>
      </c>
      <c r="H22" s="58"/>
    </row>
    <row r="23" spans="1:17" x14ac:dyDescent="0.2">
      <c r="C23" s="2"/>
      <c r="D23" s="2"/>
      <c r="E23" s="2"/>
      <c r="F23" s="2"/>
      <c r="G23" s="2"/>
      <c r="H23" s="2"/>
    </row>
    <row r="24" spans="1:17" x14ac:dyDescent="0.2">
      <c r="A24" s="59" t="s">
        <v>20</v>
      </c>
      <c r="B24" s="3" t="s">
        <v>28</v>
      </c>
      <c r="C24" s="4">
        <v>3049</v>
      </c>
      <c r="D24" s="4">
        <v>3251</v>
      </c>
      <c r="E24" s="4">
        <v>2702</v>
      </c>
      <c r="F24" s="4">
        <v>3345</v>
      </c>
      <c r="G24" s="4">
        <v>2030</v>
      </c>
      <c r="H24" s="4">
        <v>2096</v>
      </c>
      <c r="M24" s="2"/>
      <c r="N24" s="2"/>
      <c r="O24" s="2"/>
      <c r="P24" s="2"/>
      <c r="Q24" s="2"/>
    </row>
    <row r="25" spans="1:17" x14ac:dyDescent="0.2">
      <c r="A25" s="59" t="s">
        <v>3</v>
      </c>
      <c r="B25" s="3" t="s">
        <v>29</v>
      </c>
      <c r="C25" s="4">
        <v>880</v>
      </c>
      <c r="D25" s="4">
        <v>886</v>
      </c>
      <c r="E25" s="4">
        <v>913</v>
      </c>
      <c r="F25" s="4">
        <v>948</v>
      </c>
      <c r="G25" s="4">
        <v>611</v>
      </c>
      <c r="H25" s="4">
        <v>632</v>
      </c>
      <c r="M25" s="2"/>
      <c r="N25" s="2"/>
      <c r="O25" s="2"/>
      <c r="P25" s="2"/>
      <c r="Q25" s="2"/>
    </row>
    <row r="26" spans="1:17" x14ac:dyDescent="0.2">
      <c r="A26" s="59"/>
      <c r="B26" s="3" t="s">
        <v>30</v>
      </c>
      <c r="C26" s="4">
        <v>152</v>
      </c>
      <c r="D26" s="4">
        <v>142</v>
      </c>
      <c r="E26" s="4">
        <v>175</v>
      </c>
      <c r="F26" s="4">
        <v>170</v>
      </c>
      <c r="G26" s="4">
        <v>96</v>
      </c>
      <c r="H26" s="4">
        <v>139</v>
      </c>
      <c r="M26" s="2"/>
      <c r="N26" s="2"/>
      <c r="O26" s="2"/>
      <c r="P26" s="2"/>
      <c r="Q26" s="2"/>
    </row>
    <row r="27" spans="1:17" x14ac:dyDescent="0.2">
      <c r="A27" s="59" t="s">
        <v>3</v>
      </c>
      <c r="B27" s="3" t="s">
        <v>31</v>
      </c>
      <c r="C27" s="4">
        <v>1979</v>
      </c>
      <c r="D27" s="4">
        <v>1991</v>
      </c>
      <c r="E27" s="4">
        <v>2186</v>
      </c>
      <c r="F27" s="4">
        <v>2171</v>
      </c>
      <c r="G27" s="4">
        <v>1634</v>
      </c>
      <c r="H27" s="4">
        <v>1620</v>
      </c>
      <c r="M27" s="2"/>
      <c r="N27" s="2"/>
      <c r="O27" s="2"/>
      <c r="P27" s="2"/>
      <c r="Q27" s="2"/>
    </row>
    <row r="28" spans="1:17" ht="13.5" thickBot="1" x14ac:dyDescent="0.25">
      <c r="A28" s="59" t="s">
        <v>3</v>
      </c>
      <c r="B28" s="10" t="s">
        <v>16</v>
      </c>
      <c r="C28" s="11">
        <v>3394</v>
      </c>
      <c r="D28" s="11">
        <v>3194</v>
      </c>
      <c r="E28" s="38">
        <v>3226</v>
      </c>
      <c r="F28" s="11">
        <v>3247</v>
      </c>
      <c r="G28" s="11">
        <v>2325</v>
      </c>
      <c r="H28" s="11">
        <v>2441</v>
      </c>
      <c r="M28" s="2"/>
      <c r="N28" s="2"/>
      <c r="O28" s="2"/>
      <c r="P28" s="2"/>
      <c r="Q28" s="2"/>
    </row>
    <row r="29" spans="1:17" ht="13.5" thickTop="1" x14ac:dyDescent="0.2">
      <c r="A29" s="59"/>
      <c r="B29" s="16" t="s">
        <v>5</v>
      </c>
      <c r="C29" s="17">
        <v>9454</v>
      </c>
      <c r="D29" s="17">
        <v>9464</v>
      </c>
      <c r="E29" s="17">
        <v>9202</v>
      </c>
      <c r="F29" s="17">
        <v>9881</v>
      </c>
      <c r="G29" s="17">
        <v>6696</v>
      </c>
      <c r="H29" s="17">
        <v>6928</v>
      </c>
      <c r="M29" s="2"/>
      <c r="N29" s="2"/>
      <c r="O29" s="2"/>
      <c r="P29" s="2"/>
      <c r="Q29" s="2"/>
    </row>
    <row r="30" spans="1:17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7" x14ac:dyDescent="0.2">
      <c r="A31" s="27"/>
      <c r="B31" s="18" t="s">
        <v>11</v>
      </c>
      <c r="C31" s="57">
        <f>D29/C29</f>
        <v>1.0010577533319229</v>
      </c>
      <c r="D31" s="58"/>
      <c r="E31" s="57">
        <f>F29/E29</f>
        <v>1.0737883068898066</v>
      </c>
      <c r="F31" s="58"/>
      <c r="G31" s="57">
        <f>H29/G29</f>
        <v>1.0346475507765831</v>
      </c>
      <c r="H31" s="58"/>
    </row>
    <row r="32" spans="1:17" x14ac:dyDescent="0.2">
      <c r="C32" s="2"/>
      <c r="D32" s="2"/>
      <c r="E32" s="2"/>
      <c r="F32" s="2"/>
      <c r="G32" s="2"/>
      <c r="H32" s="2"/>
    </row>
    <row r="33" spans="1:17" x14ac:dyDescent="0.2">
      <c r="A33" s="59" t="s">
        <v>21</v>
      </c>
      <c r="B33" s="3" t="s">
        <v>28</v>
      </c>
      <c r="C33" s="4">
        <v>1420</v>
      </c>
      <c r="D33" s="4">
        <v>1482</v>
      </c>
      <c r="E33" s="4">
        <v>1340</v>
      </c>
      <c r="F33" s="4">
        <v>1595</v>
      </c>
      <c r="G33" s="4">
        <v>1012</v>
      </c>
      <c r="H33" s="4">
        <v>1054</v>
      </c>
      <c r="M33" s="2"/>
      <c r="N33" s="2"/>
      <c r="O33" s="2"/>
      <c r="P33" s="2"/>
      <c r="Q33" s="2"/>
    </row>
    <row r="34" spans="1:17" x14ac:dyDescent="0.2">
      <c r="A34" s="59"/>
      <c r="B34" s="3" t="s">
        <v>29</v>
      </c>
      <c r="C34" s="4">
        <v>515</v>
      </c>
      <c r="D34" s="4">
        <v>652</v>
      </c>
      <c r="E34" s="4">
        <v>516</v>
      </c>
      <c r="F34" s="4">
        <v>616</v>
      </c>
      <c r="G34" s="4">
        <v>346</v>
      </c>
      <c r="H34" s="4">
        <v>224</v>
      </c>
      <c r="M34" s="2"/>
      <c r="N34" s="2"/>
      <c r="O34" s="2"/>
      <c r="P34" s="2"/>
      <c r="Q34" s="2"/>
    </row>
    <row r="35" spans="1:17" x14ac:dyDescent="0.2">
      <c r="A35" s="59"/>
      <c r="B35" s="3" t="s">
        <v>30</v>
      </c>
      <c r="C35" s="4">
        <v>85</v>
      </c>
      <c r="D35" s="4">
        <v>138</v>
      </c>
      <c r="E35" s="4">
        <v>99</v>
      </c>
      <c r="F35" s="4">
        <v>102</v>
      </c>
      <c r="G35" s="4">
        <v>67</v>
      </c>
      <c r="H35" s="4">
        <v>9</v>
      </c>
      <c r="M35" s="2"/>
      <c r="N35" s="2"/>
      <c r="O35" s="2"/>
      <c r="P35" s="2"/>
      <c r="Q35" s="2"/>
    </row>
    <row r="36" spans="1:17" x14ac:dyDescent="0.2">
      <c r="A36" s="59"/>
      <c r="B36" s="3" t="s">
        <v>31</v>
      </c>
      <c r="C36" s="5">
        <v>1093</v>
      </c>
      <c r="D36" s="4">
        <v>1086</v>
      </c>
      <c r="E36" s="4">
        <v>1157</v>
      </c>
      <c r="F36" s="4">
        <v>1196</v>
      </c>
      <c r="G36" s="4">
        <v>852</v>
      </c>
      <c r="H36" s="4">
        <v>858</v>
      </c>
      <c r="M36" s="2"/>
      <c r="N36" s="2"/>
      <c r="O36" s="2"/>
      <c r="P36" s="2"/>
      <c r="Q36" s="2"/>
    </row>
    <row r="37" spans="1:17" ht="13.5" thickBot="1" x14ac:dyDescent="0.25">
      <c r="A37" s="59"/>
      <c r="B37" s="10" t="s">
        <v>16</v>
      </c>
      <c r="C37" s="11">
        <v>1666</v>
      </c>
      <c r="D37" s="11">
        <v>1716</v>
      </c>
      <c r="E37" s="38">
        <v>1489</v>
      </c>
      <c r="F37" s="11">
        <v>1483</v>
      </c>
      <c r="G37" s="11">
        <v>1094</v>
      </c>
      <c r="H37" s="11">
        <v>1071</v>
      </c>
      <c r="M37" s="2"/>
      <c r="N37" s="2"/>
      <c r="O37" s="2"/>
      <c r="P37" s="2"/>
      <c r="Q37" s="2"/>
    </row>
    <row r="38" spans="1:17" ht="13.5" thickTop="1" x14ac:dyDescent="0.2">
      <c r="A38" s="59"/>
      <c r="B38" s="16" t="s">
        <v>5</v>
      </c>
      <c r="C38" s="17">
        <v>4779</v>
      </c>
      <c r="D38" s="17">
        <v>5074</v>
      </c>
      <c r="E38" s="17">
        <v>4601</v>
      </c>
      <c r="F38" s="17">
        <v>4992</v>
      </c>
      <c r="G38" s="17">
        <v>3371</v>
      </c>
      <c r="H38" s="17">
        <v>3216</v>
      </c>
      <c r="M38" s="2"/>
      <c r="N38" s="2"/>
      <c r="O38" s="2"/>
      <c r="P38" s="2"/>
      <c r="Q38" s="2"/>
    </row>
    <row r="39" spans="1:17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7" x14ac:dyDescent="0.2">
      <c r="A40" s="27"/>
      <c r="B40" s="18" t="s">
        <v>11</v>
      </c>
      <c r="C40" s="57">
        <f>D38/C38</f>
        <v>1.0617283950617284</v>
      </c>
      <c r="D40" s="58"/>
      <c r="E40" s="57">
        <f>F38/E38</f>
        <v>1.0849815257552706</v>
      </c>
      <c r="F40" s="58"/>
      <c r="G40" s="57">
        <f>H38/G38</f>
        <v>0.95401957876001187</v>
      </c>
      <c r="H40" s="58"/>
    </row>
    <row r="41" spans="1:17" x14ac:dyDescent="0.2">
      <c r="C41" s="2"/>
      <c r="D41" s="2"/>
      <c r="E41" s="2"/>
      <c r="F41" s="2"/>
      <c r="G41" s="2"/>
      <c r="H41" s="2"/>
    </row>
    <row r="42" spans="1:17" x14ac:dyDescent="0.2">
      <c r="A42" s="59" t="s">
        <v>22</v>
      </c>
      <c r="B42" s="3" t="s">
        <v>28</v>
      </c>
      <c r="C42" s="4">
        <v>1950</v>
      </c>
      <c r="D42" s="4">
        <v>1854</v>
      </c>
      <c r="E42" s="4">
        <v>2036</v>
      </c>
      <c r="F42" s="4">
        <v>1829</v>
      </c>
      <c r="G42" s="4">
        <v>1331</v>
      </c>
      <c r="H42" s="4">
        <v>1683</v>
      </c>
      <c r="M42" s="2"/>
      <c r="N42" s="2"/>
      <c r="O42" s="2"/>
      <c r="P42" s="2"/>
      <c r="Q42" s="2"/>
    </row>
    <row r="43" spans="1:17" x14ac:dyDescent="0.2">
      <c r="A43" s="59" t="s">
        <v>4</v>
      </c>
      <c r="B43" s="3" t="s">
        <v>29</v>
      </c>
      <c r="C43" s="4">
        <v>612</v>
      </c>
      <c r="D43" s="4">
        <v>657</v>
      </c>
      <c r="E43" s="4">
        <v>610</v>
      </c>
      <c r="F43" s="4">
        <v>681</v>
      </c>
      <c r="G43" s="4">
        <v>495</v>
      </c>
      <c r="H43" s="4">
        <v>435</v>
      </c>
      <c r="M43" s="2"/>
      <c r="N43" s="2"/>
      <c r="O43" s="2"/>
      <c r="P43" s="2"/>
      <c r="Q43" s="2"/>
    </row>
    <row r="44" spans="1:17" x14ac:dyDescent="0.2">
      <c r="A44" s="59"/>
      <c r="B44" s="3" t="s">
        <v>30</v>
      </c>
      <c r="C44" s="4">
        <v>79</v>
      </c>
      <c r="D44" s="4">
        <v>79</v>
      </c>
      <c r="E44" s="4">
        <v>74</v>
      </c>
      <c r="F44" s="4">
        <v>81</v>
      </c>
      <c r="G44" s="4">
        <v>49</v>
      </c>
      <c r="H44" s="4">
        <v>53</v>
      </c>
      <c r="M44" s="2"/>
      <c r="N44" s="2"/>
      <c r="O44" s="2"/>
      <c r="P44" s="2"/>
      <c r="Q44" s="2"/>
    </row>
    <row r="45" spans="1:17" x14ac:dyDescent="0.2">
      <c r="A45" s="59" t="s">
        <v>4</v>
      </c>
      <c r="B45" s="3" t="s">
        <v>31</v>
      </c>
      <c r="C45" s="4">
        <v>800</v>
      </c>
      <c r="D45" s="4">
        <v>835</v>
      </c>
      <c r="E45" s="4">
        <v>875</v>
      </c>
      <c r="F45" s="4">
        <v>820</v>
      </c>
      <c r="G45" s="4">
        <v>708</v>
      </c>
      <c r="H45" s="4">
        <v>729</v>
      </c>
      <c r="M45" s="2"/>
      <c r="N45" s="2"/>
      <c r="O45" s="2"/>
      <c r="P45" s="2"/>
      <c r="Q45" s="2"/>
    </row>
    <row r="46" spans="1:17" ht="13.5" thickBot="1" x14ac:dyDescent="0.25">
      <c r="A46" s="59" t="s">
        <v>4</v>
      </c>
      <c r="B46" s="10" t="s">
        <v>16</v>
      </c>
      <c r="C46" s="11">
        <v>2399</v>
      </c>
      <c r="D46" s="11">
        <v>2581</v>
      </c>
      <c r="E46" s="38">
        <v>2120</v>
      </c>
      <c r="F46" s="11">
        <v>2040</v>
      </c>
      <c r="G46" s="11">
        <v>1396</v>
      </c>
      <c r="H46" s="11">
        <v>1598</v>
      </c>
      <c r="M46" s="2"/>
      <c r="N46" s="2"/>
      <c r="O46" s="2"/>
      <c r="P46" s="2"/>
      <c r="Q46" s="2"/>
    </row>
    <row r="47" spans="1:17" ht="13.5" thickTop="1" x14ac:dyDescent="0.2">
      <c r="A47" s="59"/>
      <c r="B47" s="16" t="s">
        <v>5</v>
      </c>
      <c r="C47" s="17">
        <v>5840</v>
      </c>
      <c r="D47" s="17">
        <v>6006</v>
      </c>
      <c r="E47" s="17">
        <v>5715</v>
      </c>
      <c r="F47" s="17">
        <v>5451</v>
      </c>
      <c r="G47" s="17">
        <v>3979</v>
      </c>
      <c r="H47" s="17">
        <v>4498</v>
      </c>
      <c r="M47" s="2"/>
      <c r="N47" s="2"/>
      <c r="O47" s="2"/>
      <c r="P47" s="2"/>
      <c r="Q47" s="2"/>
    </row>
    <row r="48" spans="1:17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17" x14ac:dyDescent="0.2">
      <c r="A49" s="27"/>
      <c r="B49" s="18" t="s">
        <v>11</v>
      </c>
      <c r="C49" s="57">
        <f>D47/C47</f>
        <v>1.0284246575342466</v>
      </c>
      <c r="D49" s="58"/>
      <c r="E49" s="57">
        <f>F47/E47</f>
        <v>0.95380577427821522</v>
      </c>
      <c r="F49" s="58"/>
      <c r="G49" s="57">
        <f>H47/G47</f>
        <v>1.1304347826086956</v>
      </c>
      <c r="H49" s="58"/>
    </row>
    <row r="50" spans="1:17" x14ac:dyDescent="0.2">
      <c r="C50" s="2"/>
      <c r="D50" s="2"/>
      <c r="E50" s="2"/>
      <c r="F50" s="2"/>
      <c r="G50" s="2"/>
      <c r="H50" s="2"/>
    </row>
    <row r="51" spans="1:17" x14ac:dyDescent="0.2">
      <c r="A51" s="59" t="s">
        <v>23</v>
      </c>
      <c r="B51" s="3" t="s">
        <v>28</v>
      </c>
      <c r="C51" s="4">
        <v>26342</v>
      </c>
      <c r="D51" s="4">
        <v>29200</v>
      </c>
      <c r="E51" s="4">
        <v>25917</v>
      </c>
      <c r="F51" s="4">
        <v>30212</v>
      </c>
      <c r="G51" s="4">
        <v>22204</v>
      </c>
      <c r="H51" s="4">
        <v>19174</v>
      </c>
      <c r="M51" s="2"/>
      <c r="N51" s="2"/>
      <c r="O51" s="2"/>
      <c r="P51" s="2"/>
      <c r="Q51" s="2"/>
    </row>
    <row r="52" spans="1:17" x14ac:dyDescent="0.2">
      <c r="A52" s="59"/>
      <c r="B52" s="3" t="s">
        <v>29</v>
      </c>
      <c r="C52" s="4">
        <v>11352</v>
      </c>
      <c r="D52" s="4">
        <v>11653</v>
      </c>
      <c r="E52" s="4">
        <v>11420</v>
      </c>
      <c r="F52" s="4">
        <v>11429</v>
      </c>
      <c r="G52" s="4">
        <v>7838</v>
      </c>
      <c r="H52" s="4">
        <v>7394</v>
      </c>
      <c r="M52" s="2"/>
      <c r="N52" s="2"/>
      <c r="O52" s="2"/>
      <c r="P52" s="2"/>
      <c r="Q52" s="2"/>
    </row>
    <row r="53" spans="1:17" x14ac:dyDescent="0.2">
      <c r="A53" s="59"/>
      <c r="B53" s="3" t="s">
        <v>30</v>
      </c>
      <c r="C53" s="4">
        <v>1086</v>
      </c>
      <c r="D53" s="4">
        <v>1019</v>
      </c>
      <c r="E53" s="4">
        <v>1224</v>
      </c>
      <c r="F53" s="4">
        <v>1135</v>
      </c>
      <c r="G53" s="4">
        <v>886</v>
      </c>
      <c r="H53" s="4">
        <v>778</v>
      </c>
      <c r="M53" s="2"/>
      <c r="N53" s="2"/>
      <c r="O53" s="2"/>
      <c r="P53" s="2"/>
      <c r="Q53" s="2"/>
    </row>
    <row r="54" spans="1:17" x14ac:dyDescent="0.2">
      <c r="A54" s="59"/>
      <c r="B54" s="3" t="s">
        <v>31</v>
      </c>
      <c r="C54" s="4">
        <v>10152</v>
      </c>
      <c r="D54" s="4">
        <v>9960</v>
      </c>
      <c r="E54" s="4">
        <v>11579</v>
      </c>
      <c r="F54" s="4">
        <v>11627</v>
      </c>
      <c r="G54" s="4">
        <v>8588</v>
      </c>
      <c r="H54" s="4">
        <v>9271</v>
      </c>
      <c r="M54" s="2"/>
      <c r="N54" s="2"/>
      <c r="O54" s="2"/>
      <c r="P54" s="2"/>
      <c r="Q54" s="2"/>
    </row>
    <row r="55" spans="1:17" x14ac:dyDescent="0.2">
      <c r="A55" s="59"/>
      <c r="B55" s="3" t="s">
        <v>16</v>
      </c>
      <c r="C55" s="4">
        <v>35819</v>
      </c>
      <c r="D55" s="4">
        <v>36747</v>
      </c>
      <c r="E55" s="4">
        <v>33916</v>
      </c>
      <c r="F55" s="4">
        <v>35038</v>
      </c>
      <c r="G55" s="4">
        <v>24472</v>
      </c>
      <c r="H55" s="4">
        <v>25391</v>
      </c>
      <c r="M55" s="2"/>
      <c r="N55" s="2"/>
      <c r="O55" s="2"/>
      <c r="P55" s="2"/>
      <c r="Q55" s="2"/>
    </row>
    <row r="56" spans="1:17" x14ac:dyDescent="0.2">
      <c r="A56" s="59"/>
      <c r="B56" s="16" t="s">
        <v>5</v>
      </c>
      <c r="C56" s="17">
        <v>84751</v>
      </c>
      <c r="D56" s="17">
        <v>88579</v>
      </c>
      <c r="E56" s="17">
        <v>84056</v>
      </c>
      <c r="F56" s="17">
        <v>89441</v>
      </c>
      <c r="G56" s="17">
        <v>63988</v>
      </c>
      <c r="H56" s="17">
        <v>62008</v>
      </c>
      <c r="M56" s="2"/>
      <c r="N56" s="2"/>
      <c r="O56" s="2"/>
      <c r="P56" s="2"/>
      <c r="Q56" s="2"/>
    </row>
    <row r="57" spans="1:17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17" x14ac:dyDescent="0.2">
      <c r="A58" s="27"/>
      <c r="B58" s="18" t="s">
        <v>11</v>
      </c>
      <c r="C58" s="57">
        <f>D56/C56</f>
        <v>1.045167608641786</v>
      </c>
      <c r="D58" s="58"/>
      <c r="E58" s="57">
        <f>F56/E56</f>
        <v>1.0640644332349862</v>
      </c>
      <c r="F58" s="58"/>
      <c r="G58" s="57">
        <f>H56/G56</f>
        <v>0.96905669813089956</v>
      </c>
      <c r="H58" s="58"/>
    </row>
    <row r="59" spans="1:17" x14ac:dyDescent="0.2">
      <c r="C59" s="2"/>
      <c r="D59" s="2"/>
      <c r="E59" s="2"/>
      <c r="F59" s="2"/>
      <c r="G59" s="2"/>
      <c r="H59" s="2"/>
    </row>
    <row r="60" spans="1:17" x14ac:dyDescent="0.2">
      <c r="A60" s="59" t="s">
        <v>24</v>
      </c>
      <c r="B60" s="3" t="s">
        <v>28</v>
      </c>
      <c r="C60" s="4">
        <v>6018</v>
      </c>
      <c r="D60" s="4">
        <v>7102</v>
      </c>
      <c r="E60" s="4">
        <v>5443</v>
      </c>
      <c r="F60" s="4">
        <v>6201</v>
      </c>
      <c r="G60" s="4">
        <v>3694</v>
      </c>
      <c r="H60" s="4">
        <v>3999</v>
      </c>
      <c r="M60" s="2"/>
      <c r="N60" s="2"/>
      <c r="O60" s="2"/>
      <c r="P60" s="2"/>
      <c r="Q60" s="2"/>
    </row>
    <row r="61" spans="1:17" x14ac:dyDescent="0.2">
      <c r="A61" s="59"/>
      <c r="B61" s="3" t="s">
        <v>29</v>
      </c>
      <c r="C61" s="4">
        <v>2277</v>
      </c>
      <c r="D61" s="4">
        <v>2187</v>
      </c>
      <c r="E61" s="4">
        <v>2216</v>
      </c>
      <c r="F61" s="4">
        <v>2316</v>
      </c>
      <c r="G61" s="4">
        <v>1409</v>
      </c>
      <c r="H61" s="4">
        <v>1451</v>
      </c>
      <c r="M61" s="2"/>
      <c r="N61" s="2"/>
      <c r="O61" s="2"/>
      <c r="P61" s="2"/>
      <c r="Q61" s="2"/>
    </row>
    <row r="62" spans="1:17" x14ac:dyDescent="0.2">
      <c r="A62" s="59"/>
      <c r="B62" s="3" t="s">
        <v>30</v>
      </c>
      <c r="C62" s="4">
        <v>283</v>
      </c>
      <c r="D62" s="4">
        <v>197</v>
      </c>
      <c r="E62" s="4">
        <v>340</v>
      </c>
      <c r="F62" s="4">
        <v>305</v>
      </c>
      <c r="G62" s="4">
        <v>257</v>
      </c>
      <c r="H62" s="4">
        <v>227</v>
      </c>
      <c r="M62" s="2"/>
      <c r="N62" s="2"/>
      <c r="O62" s="2"/>
      <c r="P62" s="2"/>
      <c r="Q62" s="2"/>
    </row>
    <row r="63" spans="1:17" x14ac:dyDescent="0.2">
      <c r="A63" s="59"/>
      <c r="B63" s="3" t="s">
        <v>31</v>
      </c>
      <c r="C63" s="4">
        <v>3222</v>
      </c>
      <c r="D63" s="4">
        <v>3397</v>
      </c>
      <c r="E63" s="4">
        <v>3512</v>
      </c>
      <c r="F63" s="4">
        <v>3612</v>
      </c>
      <c r="G63" s="4">
        <v>2735</v>
      </c>
      <c r="H63" s="4">
        <v>2658</v>
      </c>
      <c r="M63" s="2"/>
      <c r="N63" s="2"/>
      <c r="O63" s="2"/>
      <c r="P63" s="2"/>
      <c r="Q63" s="2"/>
    </row>
    <row r="64" spans="1:17" ht="13.5" thickBot="1" x14ac:dyDescent="0.25">
      <c r="A64" s="59"/>
      <c r="B64" s="10" t="s">
        <v>16</v>
      </c>
      <c r="C64" s="11">
        <v>8811</v>
      </c>
      <c r="D64" s="11">
        <v>8542</v>
      </c>
      <c r="E64" s="38">
        <v>7511</v>
      </c>
      <c r="F64" s="11">
        <v>7510</v>
      </c>
      <c r="G64" s="11">
        <v>5386</v>
      </c>
      <c r="H64" s="11">
        <v>5224</v>
      </c>
      <c r="M64" s="2"/>
      <c r="N64" s="2"/>
      <c r="O64" s="2"/>
      <c r="P64" s="2"/>
      <c r="Q64" s="2"/>
    </row>
    <row r="65" spans="1:17" ht="13.5" thickTop="1" x14ac:dyDescent="0.2">
      <c r="A65" s="59"/>
      <c r="B65" s="16" t="s">
        <v>5</v>
      </c>
      <c r="C65" s="17">
        <v>20611</v>
      </c>
      <c r="D65" s="17">
        <v>21425</v>
      </c>
      <c r="E65" s="17">
        <v>19022</v>
      </c>
      <c r="F65" s="17">
        <v>19944</v>
      </c>
      <c r="G65" s="17">
        <v>13481</v>
      </c>
      <c r="H65" s="17">
        <v>13559</v>
      </c>
      <c r="M65" s="2"/>
      <c r="N65" s="2"/>
      <c r="O65" s="2"/>
      <c r="P65" s="2"/>
      <c r="Q65" s="2"/>
    </row>
    <row r="66" spans="1:17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17" x14ac:dyDescent="0.2">
      <c r="A67" s="27"/>
      <c r="B67" s="18" t="s">
        <v>11</v>
      </c>
      <c r="C67" s="57">
        <f>D65/C65</f>
        <v>1.0394934743583524</v>
      </c>
      <c r="D67" s="58"/>
      <c r="E67" s="57">
        <f>F65/E65</f>
        <v>1.0484701924087898</v>
      </c>
      <c r="F67" s="58"/>
      <c r="G67" s="57">
        <f>H65/G65</f>
        <v>1.0057859209257474</v>
      </c>
      <c r="H67" s="58"/>
    </row>
    <row r="69" spans="1:17" x14ac:dyDescent="0.2">
      <c r="A69" s="59" t="s">
        <v>25</v>
      </c>
      <c r="B69" s="3" t="s">
        <v>28</v>
      </c>
      <c r="C69" s="4">
        <v>3238</v>
      </c>
      <c r="D69" s="4">
        <v>4010</v>
      </c>
      <c r="E69" s="4">
        <v>3109</v>
      </c>
      <c r="F69" s="4">
        <v>3935</v>
      </c>
      <c r="G69" s="4">
        <v>2202</v>
      </c>
      <c r="H69" s="4">
        <v>2533</v>
      </c>
      <c r="M69" s="2"/>
      <c r="N69" s="2"/>
      <c r="O69" s="2"/>
      <c r="P69" s="2"/>
      <c r="Q69" s="2"/>
    </row>
    <row r="70" spans="1:17" x14ac:dyDescent="0.2">
      <c r="A70" s="59"/>
      <c r="B70" s="3" t="s">
        <v>29</v>
      </c>
      <c r="C70" s="4">
        <v>1606</v>
      </c>
      <c r="D70" s="4">
        <v>1520</v>
      </c>
      <c r="E70" s="4">
        <v>1371</v>
      </c>
      <c r="F70" s="4">
        <v>1533</v>
      </c>
      <c r="G70" s="4">
        <v>1017</v>
      </c>
      <c r="H70" s="4">
        <v>1027</v>
      </c>
      <c r="M70" s="2"/>
      <c r="N70" s="2"/>
      <c r="O70" s="2"/>
      <c r="P70" s="2"/>
      <c r="Q70" s="2"/>
    </row>
    <row r="71" spans="1:17" x14ac:dyDescent="0.2">
      <c r="A71" s="59"/>
      <c r="B71" s="3" t="s">
        <v>30</v>
      </c>
      <c r="C71" s="4">
        <v>223</v>
      </c>
      <c r="D71" s="4">
        <v>152</v>
      </c>
      <c r="E71" s="4">
        <v>197</v>
      </c>
      <c r="F71" s="4">
        <v>194</v>
      </c>
      <c r="G71" s="4">
        <v>134</v>
      </c>
      <c r="H71" s="4">
        <v>152</v>
      </c>
      <c r="M71" s="2"/>
      <c r="N71" s="2"/>
      <c r="O71" s="2"/>
      <c r="P71" s="2"/>
      <c r="Q71" s="2"/>
    </row>
    <row r="72" spans="1:17" x14ac:dyDescent="0.2">
      <c r="A72" s="59"/>
      <c r="B72" s="3" t="s">
        <v>31</v>
      </c>
      <c r="C72" s="4">
        <v>2030</v>
      </c>
      <c r="D72" s="4">
        <v>2191</v>
      </c>
      <c r="E72" s="4">
        <v>2148</v>
      </c>
      <c r="F72" s="4">
        <v>2718</v>
      </c>
      <c r="G72" s="4">
        <v>2013</v>
      </c>
      <c r="H72" s="4">
        <v>3107</v>
      </c>
      <c r="M72" s="2"/>
      <c r="N72" s="2"/>
      <c r="O72" s="2"/>
      <c r="P72" s="2"/>
      <c r="Q72" s="2"/>
    </row>
    <row r="73" spans="1:17" ht="13.5" thickBot="1" x14ac:dyDescent="0.25">
      <c r="A73" s="59"/>
      <c r="B73" s="10" t="s">
        <v>16</v>
      </c>
      <c r="C73" s="11">
        <v>4562</v>
      </c>
      <c r="D73" s="11">
        <v>4488</v>
      </c>
      <c r="E73" s="38">
        <v>4066</v>
      </c>
      <c r="F73" s="11">
        <v>4201</v>
      </c>
      <c r="G73" s="11">
        <v>3090</v>
      </c>
      <c r="H73" s="11">
        <v>3095</v>
      </c>
      <c r="M73" s="2"/>
      <c r="N73" s="2"/>
      <c r="O73" s="2"/>
      <c r="P73" s="2"/>
      <c r="Q73" s="2"/>
    </row>
    <row r="74" spans="1:17" ht="13.5" thickTop="1" x14ac:dyDescent="0.2">
      <c r="A74" s="59"/>
      <c r="B74" s="16" t="s">
        <v>5</v>
      </c>
      <c r="C74" s="17">
        <v>11659</v>
      </c>
      <c r="D74" s="17">
        <v>12361</v>
      </c>
      <c r="E74" s="17">
        <v>10891</v>
      </c>
      <c r="F74" s="17">
        <v>12581</v>
      </c>
      <c r="G74" s="17">
        <v>8456</v>
      </c>
      <c r="H74" s="17">
        <v>9914</v>
      </c>
      <c r="M74" s="2"/>
      <c r="N74" s="2"/>
      <c r="O74" s="2"/>
      <c r="P74" s="2"/>
      <c r="Q74" s="2"/>
    </row>
    <row r="75" spans="1:17" x14ac:dyDescent="0.2">
      <c r="A75" s="27"/>
      <c r="B75" s="14"/>
      <c r="C75" s="15"/>
      <c r="D75" s="15"/>
      <c r="E75" s="15"/>
      <c r="F75" s="15"/>
      <c r="G75" s="15"/>
      <c r="H75" s="15"/>
    </row>
    <row r="76" spans="1:17" x14ac:dyDescent="0.2">
      <c r="A76" s="27"/>
      <c r="B76" s="18" t="s">
        <v>11</v>
      </c>
      <c r="C76" s="57">
        <f>D74/C74</f>
        <v>1.0602109957972381</v>
      </c>
      <c r="D76" s="58"/>
      <c r="E76" s="57">
        <f>F74/E74</f>
        <v>1.1551739968781563</v>
      </c>
      <c r="F76" s="58"/>
      <c r="G76" s="57">
        <f>H74/G74</f>
        <v>1.1724219489120151</v>
      </c>
      <c r="H76" s="58"/>
    </row>
    <row r="78" spans="1:17" x14ac:dyDescent="0.2">
      <c r="A78" s="59" t="s">
        <v>26</v>
      </c>
      <c r="B78" s="3" t="s">
        <v>28</v>
      </c>
      <c r="C78" s="4">
        <v>921</v>
      </c>
      <c r="D78" s="4">
        <v>1043</v>
      </c>
      <c r="E78" s="4">
        <v>934</v>
      </c>
      <c r="F78" s="4">
        <v>1011</v>
      </c>
      <c r="G78" s="4">
        <v>654</v>
      </c>
      <c r="H78" s="4">
        <v>719</v>
      </c>
      <c r="M78" s="2"/>
      <c r="N78" s="2"/>
      <c r="O78" s="2"/>
      <c r="P78" s="2"/>
      <c r="Q78" s="2"/>
    </row>
    <row r="79" spans="1:17" x14ac:dyDescent="0.2">
      <c r="A79" s="59"/>
      <c r="B79" s="3" t="s">
        <v>29</v>
      </c>
      <c r="C79" s="4">
        <v>255</v>
      </c>
      <c r="D79" s="4">
        <v>288</v>
      </c>
      <c r="E79" s="4">
        <v>196</v>
      </c>
      <c r="F79" s="4">
        <v>179</v>
      </c>
      <c r="G79" s="4">
        <v>160</v>
      </c>
      <c r="H79" s="4">
        <v>165</v>
      </c>
      <c r="M79" s="2"/>
      <c r="N79" s="2"/>
      <c r="O79" s="2"/>
      <c r="P79" s="2"/>
      <c r="Q79" s="2"/>
    </row>
    <row r="80" spans="1:17" x14ac:dyDescent="0.2">
      <c r="A80" s="59"/>
      <c r="B80" s="3" t="s">
        <v>30</v>
      </c>
      <c r="C80" s="4">
        <v>37</v>
      </c>
      <c r="D80" s="4">
        <v>35</v>
      </c>
      <c r="E80" s="4">
        <v>28</v>
      </c>
      <c r="F80" s="4">
        <v>28</v>
      </c>
      <c r="G80" s="4">
        <v>22</v>
      </c>
      <c r="H80" s="4">
        <v>5</v>
      </c>
      <c r="M80" s="2"/>
      <c r="N80" s="2"/>
      <c r="O80" s="2"/>
      <c r="P80" s="2"/>
      <c r="Q80" s="2"/>
    </row>
    <row r="81" spans="1:17" x14ac:dyDescent="0.2">
      <c r="A81" s="59"/>
      <c r="B81" s="3" t="s">
        <v>31</v>
      </c>
      <c r="C81" s="4">
        <v>611</v>
      </c>
      <c r="D81" s="4">
        <v>607</v>
      </c>
      <c r="E81" s="4">
        <v>608</v>
      </c>
      <c r="F81" s="4">
        <v>595</v>
      </c>
      <c r="G81" s="4">
        <v>457</v>
      </c>
      <c r="H81" s="4">
        <v>464</v>
      </c>
      <c r="M81" s="2"/>
      <c r="N81" s="2"/>
      <c r="O81" s="2"/>
      <c r="P81" s="2"/>
      <c r="Q81" s="2"/>
    </row>
    <row r="82" spans="1:17" ht="13.5" thickBot="1" x14ac:dyDescent="0.25">
      <c r="A82" s="59"/>
      <c r="B82" s="10" t="s">
        <v>16</v>
      </c>
      <c r="C82" s="11">
        <v>875</v>
      </c>
      <c r="D82" s="11">
        <v>960</v>
      </c>
      <c r="E82" s="38">
        <v>921</v>
      </c>
      <c r="F82" s="11">
        <v>878</v>
      </c>
      <c r="G82" s="11">
        <v>699</v>
      </c>
      <c r="H82" s="11">
        <v>707</v>
      </c>
      <c r="M82" s="2"/>
      <c r="N82" s="2"/>
      <c r="O82" s="2"/>
      <c r="P82" s="2"/>
      <c r="Q82" s="2"/>
    </row>
    <row r="83" spans="1:17" ht="13.5" thickTop="1" x14ac:dyDescent="0.2">
      <c r="A83" s="59"/>
      <c r="B83" s="16" t="s">
        <v>5</v>
      </c>
      <c r="C83" s="17">
        <v>2699</v>
      </c>
      <c r="D83" s="17">
        <v>2933</v>
      </c>
      <c r="E83" s="17">
        <v>2687</v>
      </c>
      <c r="F83" s="17">
        <v>2691</v>
      </c>
      <c r="G83" s="17">
        <v>1992</v>
      </c>
      <c r="H83" s="17">
        <v>2060</v>
      </c>
      <c r="M83" s="2"/>
      <c r="N83" s="2"/>
      <c r="O83" s="2"/>
      <c r="P83" s="2"/>
      <c r="Q83" s="2"/>
    </row>
    <row r="84" spans="1:17" x14ac:dyDescent="0.2">
      <c r="A84" s="27"/>
      <c r="B84" s="14"/>
      <c r="C84" s="15"/>
      <c r="D84" s="15"/>
      <c r="E84" s="15"/>
      <c r="F84" s="15"/>
      <c r="G84" s="15"/>
      <c r="H84" s="15"/>
    </row>
    <row r="85" spans="1:17" x14ac:dyDescent="0.2">
      <c r="A85" s="27"/>
      <c r="B85" s="18" t="s">
        <v>11</v>
      </c>
      <c r="C85" s="57">
        <f>D83/C83</f>
        <v>1.0866987773249353</v>
      </c>
      <c r="D85" s="58"/>
      <c r="E85" s="57">
        <f>F83/E83</f>
        <v>1.0014886490509862</v>
      </c>
      <c r="F85" s="58"/>
      <c r="G85" s="57">
        <f>H83/G83</f>
        <v>1.0341365461847389</v>
      </c>
      <c r="H85" s="58"/>
    </row>
    <row r="86" spans="1:17" x14ac:dyDescent="0.2">
      <c r="A86" s="27"/>
      <c r="B86" s="39"/>
    </row>
    <row r="87" spans="1:17" x14ac:dyDescent="0.2">
      <c r="A87" s="59" t="s">
        <v>27</v>
      </c>
      <c r="B87" s="3" t="s">
        <v>28</v>
      </c>
      <c r="C87" s="4">
        <v>2118</v>
      </c>
      <c r="D87" s="4">
        <v>1989</v>
      </c>
      <c r="E87" s="4">
        <v>2084</v>
      </c>
      <c r="F87" s="4">
        <v>1984</v>
      </c>
      <c r="G87" s="4">
        <v>1415</v>
      </c>
      <c r="H87" s="4">
        <v>1250</v>
      </c>
      <c r="M87" s="2"/>
      <c r="N87" s="2"/>
      <c r="O87" s="2"/>
      <c r="P87" s="2"/>
      <c r="Q87" s="2"/>
    </row>
    <row r="88" spans="1:17" x14ac:dyDescent="0.2">
      <c r="A88" s="59"/>
      <c r="B88" s="3" t="s">
        <v>29</v>
      </c>
      <c r="C88" s="4">
        <v>656</v>
      </c>
      <c r="D88" s="4">
        <v>781</v>
      </c>
      <c r="E88" s="4">
        <v>607</v>
      </c>
      <c r="F88" s="4">
        <v>555</v>
      </c>
      <c r="G88" s="4">
        <v>378</v>
      </c>
      <c r="H88" s="4">
        <v>346</v>
      </c>
      <c r="M88" s="2"/>
      <c r="N88" s="2"/>
      <c r="O88" s="2"/>
      <c r="P88" s="2"/>
      <c r="Q88" s="2"/>
    </row>
    <row r="89" spans="1:17" x14ac:dyDescent="0.2">
      <c r="A89" s="59"/>
      <c r="B89" s="3" t="s">
        <v>30</v>
      </c>
      <c r="C89" s="4">
        <v>127</v>
      </c>
      <c r="D89" s="4">
        <v>173</v>
      </c>
      <c r="E89" s="4">
        <v>127</v>
      </c>
      <c r="F89" s="4">
        <v>124</v>
      </c>
      <c r="G89" s="4">
        <v>84</v>
      </c>
      <c r="H89" s="4">
        <v>45</v>
      </c>
      <c r="M89" s="2"/>
      <c r="N89" s="2"/>
      <c r="O89" s="2"/>
      <c r="P89" s="2"/>
      <c r="Q89" s="2"/>
    </row>
    <row r="90" spans="1:17" x14ac:dyDescent="0.2">
      <c r="A90" s="59"/>
      <c r="B90" s="3" t="s">
        <v>31</v>
      </c>
      <c r="C90" s="4">
        <v>1546</v>
      </c>
      <c r="D90" s="4">
        <v>1502</v>
      </c>
      <c r="E90" s="4">
        <v>1495</v>
      </c>
      <c r="F90" s="4">
        <v>1408</v>
      </c>
      <c r="G90" s="4">
        <v>1206</v>
      </c>
      <c r="H90" s="4">
        <v>1080</v>
      </c>
      <c r="M90" s="2"/>
      <c r="N90" s="2"/>
      <c r="O90" s="2"/>
      <c r="P90" s="2"/>
      <c r="Q90" s="2"/>
    </row>
    <row r="91" spans="1:17" ht="13.5" thickBot="1" x14ac:dyDescent="0.25">
      <c r="A91" s="59"/>
      <c r="B91" s="10" t="s">
        <v>16</v>
      </c>
      <c r="C91" s="11">
        <v>2259</v>
      </c>
      <c r="D91" s="11">
        <v>2508</v>
      </c>
      <c r="E91" s="38">
        <v>2114</v>
      </c>
      <c r="F91" s="11">
        <v>2169</v>
      </c>
      <c r="G91" s="11">
        <v>1481</v>
      </c>
      <c r="H91" s="11">
        <v>1390</v>
      </c>
      <c r="M91" s="2"/>
      <c r="N91" s="2"/>
      <c r="O91" s="2"/>
      <c r="P91" s="2"/>
      <c r="Q91" s="2"/>
    </row>
    <row r="92" spans="1:17" ht="13.5" thickTop="1" x14ac:dyDescent="0.2">
      <c r="A92" s="59"/>
      <c r="B92" s="16" t="s">
        <v>5</v>
      </c>
      <c r="C92" s="17">
        <v>6706</v>
      </c>
      <c r="D92" s="17">
        <v>6953</v>
      </c>
      <c r="E92" s="17">
        <v>6427</v>
      </c>
      <c r="F92" s="17">
        <v>6240</v>
      </c>
      <c r="G92" s="17">
        <v>4564</v>
      </c>
      <c r="H92" s="17">
        <v>4111</v>
      </c>
      <c r="M92" s="2"/>
      <c r="N92" s="2"/>
      <c r="O92" s="2"/>
      <c r="P92" s="2"/>
      <c r="Q92" s="2"/>
    </row>
    <row r="93" spans="1:17" x14ac:dyDescent="0.2">
      <c r="A93" s="27"/>
      <c r="B93" s="14"/>
      <c r="C93" s="15"/>
      <c r="D93" s="15"/>
      <c r="E93" s="15"/>
      <c r="F93" s="15"/>
      <c r="G93" s="15"/>
      <c r="H93" s="15"/>
    </row>
    <row r="94" spans="1:17" x14ac:dyDescent="0.2">
      <c r="A94" s="27"/>
      <c r="B94" s="18" t="s">
        <v>11</v>
      </c>
      <c r="C94" s="57">
        <f>D92/C92</f>
        <v>1.0368326871458395</v>
      </c>
      <c r="D94" s="58"/>
      <c r="E94" s="57">
        <f>F92/E92</f>
        <v>0.97090399875525124</v>
      </c>
      <c r="F94" s="58"/>
      <c r="G94" s="57">
        <f>H92/G92</f>
        <v>0.90074496056091147</v>
      </c>
      <c r="H94" s="58"/>
    </row>
    <row r="95" spans="1:17" ht="20.25" customHeight="1" x14ac:dyDescent="0.2">
      <c r="C95" s="2"/>
      <c r="D95" s="2"/>
    </row>
    <row r="96" spans="1:17" x14ac:dyDescent="0.2">
      <c r="A96" s="49" t="s">
        <v>45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  <mergeCell ref="A7:A11"/>
    <mergeCell ref="A15:A20"/>
    <mergeCell ref="A24:A29"/>
    <mergeCell ref="A33:A38"/>
    <mergeCell ref="A42:A47"/>
    <mergeCell ref="G49:H49"/>
    <mergeCell ref="C58:D58"/>
    <mergeCell ref="E58:F58"/>
    <mergeCell ref="G58:H58"/>
    <mergeCell ref="C67:D67"/>
    <mergeCell ref="E67:F67"/>
    <mergeCell ref="G67:H67"/>
    <mergeCell ref="A69:A74"/>
    <mergeCell ref="C76:D76"/>
    <mergeCell ref="E76:F76"/>
    <mergeCell ref="G76:H76"/>
    <mergeCell ref="A78:A83"/>
    <mergeCell ref="C85:D85"/>
    <mergeCell ref="E85:F85"/>
    <mergeCell ref="G85:H85"/>
    <mergeCell ref="A87:A92"/>
    <mergeCell ref="C94:D94"/>
    <mergeCell ref="E94:F94"/>
    <mergeCell ref="G94:H94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D25" sqref="D2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17</v>
      </c>
    </row>
    <row r="2" spans="1:9" ht="15" x14ac:dyDescent="0.25">
      <c r="A2" s="9" t="s">
        <v>9</v>
      </c>
    </row>
    <row r="3" spans="1:9" x14ac:dyDescent="0.2">
      <c r="A3" s="35" t="s">
        <v>32</v>
      </c>
      <c r="B3" s="36"/>
    </row>
    <row r="4" spans="1:9" x14ac:dyDescent="0.2">
      <c r="A4" s="35" t="s">
        <v>41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13</v>
      </c>
      <c r="C6" s="31" t="s">
        <v>38</v>
      </c>
      <c r="D6" s="31" t="s">
        <v>42</v>
      </c>
      <c r="E6" s="29"/>
      <c r="F6" s="7" t="s">
        <v>10</v>
      </c>
    </row>
    <row r="7" spans="1:9" s="24" customFormat="1" ht="27" customHeight="1" x14ac:dyDescent="0.25">
      <c r="A7" s="33" t="s">
        <v>18</v>
      </c>
      <c r="B7" s="32" t="s">
        <v>5</v>
      </c>
      <c r="C7" s="45">
        <v>13742</v>
      </c>
      <c r="D7" s="45">
        <v>8887</v>
      </c>
      <c r="E7" s="30"/>
      <c r="F7" s="23">
        <f>(D7-C7)/C7</f>
        <v>-0.35329646339688547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19</v>
      </c>
      <c r="B9" s="25" t="s">
        <v>5</v>
      </c>
      <c r="C9" s="40">
        <v>5247</v>
      </c>
      <c r="D9" s="46">
        <v>4724</v>
      </c>
      <c r="E9" s="30"/>
      <c r="F9" s="26">
        <f>(D9-C9)/C9</f>
        <v>-9.9676005336382698E-2</v>
      </c>
      <c r="I9" s="42"/>
    </row>
    <row r="10" spans="1:9" ht="14.45" customHeight="1" x14ac:dyDescent="0.2">
      <c r="A10" s="34"/>
      <c r="B10" s="14"/>
      <c r="C10" s="41"/>
      <c r="D10" s="47"/>
      <c r="E10" s="21"/>
      <c r="F10" s="22"/>
      <c r="H10" s="2"/>
      <c r="I10" s="2"/>
    </row>
    <row r="11" spans="1:9" ht="27" customHeight="1" x14ac:dyDescent="0.2">
      <c r="A11" s="33" t="s">
        <v>20</v>
      </c>
      <c r="B11" s="25" t="s">
        <v>5</v>
      </c>
      <c r="C11" s="40">
        <v>5487</v>
      </c>
      <c r="D11" s="46">
        <v>4587</v>
      </c>
      <c r="E11" s="30"/>
      <c r="F11" s="26">
        <f>(D11-C11)/C11</f>
        <v>-0.16402405686167304</v>
      </c>
      <c r="H11" s="2"/>
      <c r="I11" s="2"/>
    </row>
    <row r="12" spans="1:9" x14ac:dyDescent="0.2">
      <c r="C12" s="2"/>
      <c r="D12" s="48"/>
      <c r="E12" s="15"/>
      <c r="F12" s="2"/>
      <c r="I12" s="2"/>
    </row>
    <row r="13" spans="1:9" s="24" customFormat="1" ht="27" customHeight="1" x14ac:dyDescent="0.2">
      <c r="A13" s="33" t="s">
        <v>21</v>
      </c>
      <c r="B13" s="25" t="s">
        <v>5</v>
      </c>
      <c r="C13" s="40">
        <v>2918</v>
      </c>
      <c r="D13" s="46">
        <v>2344</v>
      </c>
      <c r="E13" s="30"/>
      <c r="F13" s="26">
        <f>(D13-C13)/C13</f>
        <v>-0.19671007539410554</v>
      </c>
      <c r="G13" s="1"/>
      <c r="I13" s="42"/>
    </row>
    <row r="14" spans="1:9" x14ac:dyDescent="0.2">
      <c r="C14" s="2"/>
      <c r="D14" s="48"/>
      <c r="E14" s="15"/>
      <c r="I14" s="2"/>
    </row>
    <row r="15" spans="1:9" s="24" customFormat="1" ht="27" customHeight="1" x14ac:dyDescent="0.2">
      <c r="A15" s="33" t="s">
        <v>22</v>
      </c>
      <c r="B15" s="25" t="s">
        <v>5</v>
      </c>
      <c r="C15" s="40">
        <v>3506</v>
      </c>
      <c r="D15" s="46">
        <v>3132</v>
      </c>
      <c r="E15" s="30"/>
      <c r="F15" s="26">
        <f>(D15-C15)/C15</f>
        <v>-0.10667427267541357</v>
      </c>
      <c r="G15" s="1"/>
      <c r="I15" s="42"/>
    </row>
    <row r="16" spans="1:9" x14ac:dyDescent="0.2">
      <c r="C16" s="2"/>
      <c r="D16" s="48"/>
      <c r="E16" s="15"/>
      <c r="I16" s="2"/>
    </row>
    <row r="17" spans="1:9" s="24" customFormat="1" ht="27" customHeight="1" x14ac:dyDescent="0.25">
      <c r="A17" s="33" t="s">
        <v>23</v>
      </c>
      <c r="B17" s="25" t="s">
        <v>5</v>
      </c>
      <c r="C17" s="40">
        <v>56985</v>
      </c>
      <c r="D17" s="46">
        <v>50626</v>
      </c>
      <c r="E17" s="30"/>
      <c r="F17" s="26">
        <f>(D17-C17)/C17</f>
        <v>-0.11159076950074581</v>
      </c>
      <c r="I17" s="42"/>
    </row>
    <row r="18" spans="1:9" x14ac:dyDescent="0.2">
      <c r="C18" s="2"/>
      <c r="D18" s="48"/>
      <c r="E18" s="15"/>
    </row>
    <row r="19" spans="1:9" s="24" customFormat="1" ht="27" customHeight="1" x14ac:dyDescent="0.2">
      <c r="A19" s="33" t="s">
        <v>24</v>
      </c>
      <c r="B19" s="25" t="s">
        <v>5</v>
      </c>
      <c r="C19" s="40">
        <v>11179</v>
      </c>
      <c r="D19" s="46">
        <v>9568</v>
      </c>
      <c r="E19" s="30"/>
      <c r="F19" s="26">
        <f>(D19-C19)/C19</f>
        <v>-0.14410949100992934</v>
      </c>
      <c r="G19" s="1"/>
    </row>
    <row r="20" spans="1:9" x14ac:dyDescent="0.2">
      <c r="D20" s="49"/>
    </row>
    <row r="21" spans="1:9" ht="24" customHeight="1" x14ac:dyDescent="0.2">
      <c r="A21" s="33" t="s">
        <v>25</v>
      </c>
      <c r="B21" s="25" t="s">
        <v>5</v>
      </c>
      <c r="C21" s="40">
        <v>8386</v>
      </c>
      <c r="D21" s="46">
        <v>5438</v>
      </c>
      <c r="E21" s="30"/>
      <c r="F21" s="26">
        <f>(D21-C21)/C21</f>
        <v>-0.35153827808251847</v>
      </c>
      <c r="G21" s="24"/>
    </row>
    <row r="22" spans="1:9" x14ac:dyDescent="0.2">
      <c r="D22" s="49"/>
    </row>
    <row r="23" spans="1:9" ht="18.75" customHeight="1" x14ac:dyDescent="0.2">
      <c r="A23" s="33" t="s">
        <v>26</v>
      </c>
      <c r="B23" s="25" t="s">
        <v>5</v>
      </c>
      <c r="C23" s="40">
        <v>1936</v>
      </c>
      <c r="D23" s="46">
        <v>1617</v>
      </c>
      <c r="E23" s="30"/>
      <c r="F23" s="26">
        <f>(D23-C23)/C23</f>
        <v>-0.16477272727272727</v>
      </c>
    </row>
    <row r="24" spans="1:9" x14ac:dyDescent="0.2">
      <c r="D24" s="49"/>
    </row>
    <row r="25" spans="1:9" ht="24" customHeight="1" x14ac:dyDescent="0.2">
      <c r="A25" s="33" t="s">
        <v>27</v>
      </c>
      <c r="B25" s="25" t="s">
        <v>5</v>
      </c>
      <c r="C25" s="40">
        <v>4967</v>
      </c>
      <c r="D25" s="46">
        <v>5356</v>
      </c>
      <c r="E25" s="30"/>
      <c r="F25" s="26">
        <f>(D25-C25)/C25</f>
        <v>7.8316891483793033E-2</v>
      </c>
      <c r="G25" s="24"/>
    </row>
    <row r="26" spans="1:9" x14ac:dyDescent="0.2">
      <c r="D26" s="44"/>
    </row>
    <row r="27" spans="1:9" x14ac:dyDescent="0.2">
      <c r="A27" s="49" t="s">
        <v>45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tabSelected="1" topLeftCell="A49" zoomScaleNormal="100" workbookViewId="0">
      <selection activeCell="C54" sqref="C54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1" ht="15.75" x14ac:dyDescent="0.25">
      <c r="A1" s="8" t="s">
        <v>17</v>
      </c>
    </row>
    <row r="2" spans="1:21" ht="15" x14ac:dyDescent="0.25">
      <c r="A2" s="9" t="s">
        <v>12</v>
      </c>
    </row>
    <row r="3" spans="1:21" x14ac:dyDescent="0.2">
      <c r="A3" s="35" t="s">
        <v>32</v>
      </c>
      <c r="B3" s="36"/>
    </row>
    <row r="4" spans="1:21" x14ac:dyDescent="0.2">
      <c r="A4" s="35" t="s">
        <v>40</v>
      </c>
    </row>
    <row r="6" spans="1:21" x14ac:dyDescent="0.2">
      <c r="A6" s="6" t="s">
        <v>1</v>
      </c>
      <c r="B6" s="6" t="s">
        <v>13</v>
      </c>
      <c r="C6" s="7" t="s">
        <v>39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5">
        <v>43738</v>
      </c>
      <c r="O6" s="7" t="s">
        <v>0</v>
      </c>
    </row>
    <row r="7" spans="1:21" ht="13.9" customHeight="1" x14ac:dyDescent="0.2">
      <c r="A7" s="60" t="s">
        <v>18</v>
      </c>
      <c r="B7" s="3" t="s">
        <v>28</v>
      </c>
      <c r="C7" s="52">
        <v>0</v>
      </c>
      <c r="D7" s="52">
        <v>0</v>
      </c>
      <c r="E7" s="52">
        <v>2</v>
      </c>
      <c r="F7" s="52">
        <v>1</v>
      </c>
      <c r="G7" s="52">
        <v>2</v>
      </c>
      <c r="H7" s="52">
        <v>2</v>
      </c>
      <c r="I7" s="52">
        <v>4</v>
      </c>
      <c r="J7" s="52">
        <v>20</v>
      </c>
      <c r="K7" s="52">
        <v>126</v>
      </c>
      <c r="L7" s="52">
        <v>752</v>
      </c>
      <c r="M7" s="52">
        <v>2584</v>
      </c>
      <c r="N7" s="52">
        <v>3133</v>
      </c>
      <c r="O7" s="52">
        <v>6626</v>
      </c>
    </row>
    <row r="8" spans="1:21" x14ac:dyDescent="0.2">
      <c r="A8" s="61"/>
      <c r="B8" s="3" t="s">
        <v>29</v>
      </c>
      <c r="C8" s="52">
        <v>0</v>
      </c>
      <c r="D8" s="52">
        <v>0</v>
      </c>
      <c r="E8" s="5">
        <v>0</v>
      </c>
      <c r="F8" s="5">
        <v>0</v>
      </c>
      <c r="G8" s="5">
        <v>0</v>
      </c>
      <c r="H8" s="5">
        <v>0</v>
      </c>
      <c r="I8" s="52">
        <v>1</v>
      </c>
      <c r="J8" s="52">
        <v>3</v>
      </c>
      <c r="K8" s="52">
        <v>16</v>
      </c>
      <c r="L8" s="52">
        <v>44</v>
      </c>
      <c r="M8" s="52">
        <v>345</v>
      </c>
      <c r="N8" s="52">
        <v>586</v>
      </c>
      <c r="O8" s="52">
        <v>995</v>
      </c>
    </row>
    <row r="9" spans="1:21" x14ac:dyDescent="0.2">
      <c r="A9" s="61"/>
      <c r="B9" s="50" t="s">
        <v>30</v>
      </c>
      <c r="C9" s="51">
        <v>0</v>
      </c>
      <c r="D9" s="51">
        <v>0</v>
      </c>
      <c r="E9" s="56">
        <v>0</v>
      </c>
      <c r="F9" s="56">
        <v>1</v>
      </c>
      <c r="G9" s="56">
        <v>0</v>
      </c>
      <c r="H9" s="56">
        <v>0</v>
      </c>
      <c r="I9" s="56">
        <v>0</v>
      </c>
      <c r="J9" s="56">
        <v>0</v>
      </c>
      <c r="K9" s="51">
        <v>3</v>
      </c>
      <c r="L9" s="51">
        <v>6</v>
      </c>
      <c r="M9" s="51">
        <v>221</v>
      </c>
      <c r="N9" s="51">
        <v>284</v>
      </c>
      <c r="O9" s="51">
        <v>515</v>
      </c>
    </row>
    <row r="10" spans="1:21" ht="13.5" thickBot="1" x14ac:dyDescent="0.25">
      <c r="A10" s="61"/>
      <c r="B10" s="10" t="s">
        <v>31</v>
      </c>
      <c r="C10" s="53">
        <v>0</v>
      </c>
      <c r="D10" s="53">
        <v>0</v>
      </c>
      <c r="E10" s="38">
        <v>0</v>
      </c>
      <c r="F10" s="38">
        <v>0</v>
      </c>
      <c r="G10" s="38">
        <v>0</v>
      </c>
      <c r="H10" s="38">
        <v>0</v>
      </c>
      <c r="I10" s="53">
        <v>1</v>
      </c>
      <c r="J10" s="53">
        <v>1</v>
      </c>
      <c r="K10" s="53">
        <v>4</v>
      </c>
      <c r="L10" s="53">
        <v>14</v>
      </c>
      <c r="M10" s="53">
        <v>138</v>
      </c>
      <c r="N10" s="53">
        <v>593</v>
      </c>
      <c r="O10" s="53">
        <v>751</v>
      </c>
      <c r="Q10" s="2"/>
    </row>
    <row r="11" spans="1:21" ht="13.5" thickTop="1" x14ac:dyDescent="0.2">
      <c r="A11" s="61"/>
      <c r="B11" s="16" t="s">
        <v>14</v>
      </c>
      <c r="C11" s="16">
        <v>0</v>
      </c>
      <c r="D11" s="16">
        <v>0</v>
      </c>
      <c r="E11" s="16">
        <v>2</v>
      </c>
      <c r="F11" s="16">
        <v>2</v>
      </c>
      <c r="G11" s="16">
        <v>2</v>
      </c>
      <c r="H11" s="16">
        <v>2</v>
      </c>
      <c r="I11" s="16">
        <v>6</v>
      </c>
      <c r="J11" s="16">
        <v>24</v>
      </c>
      <c r="K11" s="19">
        <v>149</v>
      </c>
      <c r="L11" s="19">
        <v>816</v>
      </c>
      <c r="M11" s="19">
        <v>3288</v>
      </c>
      <c r="N11" s="19">
        <v>4596</v>
      </c>
      <c r="O11" s="19">
        <v>8887</v>
      </c>
      <c r="Q11" s="2"/>
    </row>
    <row r="12" spans="1:21" x14ac:dyDescent="0.2">
      <c r="A12" s="62"/>
      <c r="B12" s="18" t="s">
        <v>15</v>
      </c>
      <c r="C12" s="20">
        <v>0</v>
      </c>
      <c r="D12" s="20">
        <v>0</v>
      </c>
      <c r="E12" s="20">
        <v>2.2504782266231601E-4</v>
      </c>
      <c r="F12" s="20">
        <v>2.2504782266231601E-4</v>
      </c>
      <c r="G12" s="20">
        <v>2.2504782266231601E-4</v>
      </c>
      <c r="H12" s="20">
        <v>2.2504782266231601E-4</v>
      </c>
      <c r="I12" s="20">
        <v>6.7514346798694695E-4</v>
      </c>
      <c r="J12" s="20">
        <v>2.70057387194779E-3</v>
      </c>
      <c r="K12" s="20">
        <v>1.6766062788342501E-2</v>
      </c>
      <c r="L12" s="20">
        <v>9.1819511646224802E-2</v>
      </c>
      <c r="M12" s="20">
        <v>0.36997862045684698</v>
      </c>
      <c r="N12" s="20">
        <v>0.51715989647800198</v>
      </c>
      <c r="O12" s="20">
        <v>1</v>
      </c>
    </row>
    <row r="14" spans="1:21" ht="12.75" customHeight="1" x14ac:dyDescent="0.2">
      <c r="A14" s="60" t="s">
        <v>19</v>
      </c>
      <c r="B14" s="3" t="s">
        <v>28</v>
      </c>
      <c r="C14" s="4">
        <v>5</v>
      </c>
      <c r="D14" s="4">
        <v>2</v>
      </c>
      <c r="E14" s="4">
        <v>1</v>
      </c>
      <c r="F14" s="4">
        <v>8</v>
      </c>
      <c r="G14" s="4">
        <v>7</v>
      </c>
      <c r="H14" s="4">
        <v>16</v>
      </c>
      <c r="I14" s="4">
        <v>24</v>
      </c>
      <c r="J14" s="4">
        <v>41</v>
      </c>
      <c r="K14" s="4">
        <v>139</v>
      </c>
      <c r="L14" s="4">
        <v>488</v>
      </c>
      <c r="M14" s="4">
        <v>861</v>
      </c>
      <c r="N14" s="4">
        <v>1427</v>
      </c>
      <c r="O14" s="4">
        <v>3019</v>
      </c>
      <c r="S14" s="2"/>
      <c r="T14" s="2"/>
      <c r="U14" s="2"/>
    </row>
    <row r="15" spans="1:21" x14ac:dyDescent="0.2">
      <c r="A15" s="61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1</v>
      </c>
      <c r="K15" s="5">
        <v>4</v>
      </c>
      <c r="L15" s="4">
        <v>14</v>
      </c>
      <c r="M15" s="4">
        <v>148</v>
      </c>
      <c r="N15" s="4">
        <v>451</v>
      </c>
      <c r="O15" s="4">
        <v>619</v>
      </c>
      <c r="S15" s="2"/>
      <c r="T15" s="2"/>
      <c r="U15" s="2"/>
    </row>
    <row r="16" spans="1:21" x14ac:dyDescent="0.2">
      <c r="A16" s="61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4">
        <v>2</v>
      </c>
      <c r="L16" s="4">
        <v>11</v>
      </c>
      <c r="M16" s="4">
        <v>59</v>
      </c>
      <c r="N16" s="4">
        <v>133</v>
      </c>
      <c r="O16" s="4">
        <v>205</v>
      </c>
      <c r="S16" s="2"/>
      <c r="T16" s="2"/>
      <c r="U16" s="2"/>
    </row>
    <row r="17" spans="1:21" x14ac:dyDescent="0.2">
      <c r="A17" s="61"/>
      <c r="B17" s="50" t="s">
        <v>31</v>
      </c>
      <c r="C17" s="51">
        <v>14</v>
      </c>
      <c r="D17" s="4">
        <v>3</v>
      </c>
      <c r="E17" s="51">
        <v>5</v>
      </c>
      <c r="F17" s="51">
        <v>3</v>
      </c>
      <c r="G17" s="51">
        <v>4</v>
      </c>
      <c r="H17" s="51">
        <v>16</v>
      </c>
      <c r="I17" s="51">
        <v>10</v>
      </c>
      <c r="J17" s="51">
        <v>16</v>
      </c>
      <c r="K17" s="51">
        <v>21</v>
      </c>
      <c r="L17" s="51">
        <v>23</v>
      </c>
      <c r="M17" s="51">
        <v>81</v>
      </c>
      <c r="N17" s="51">
        <v>272</v>
      </c>
      <c r="O17" s="51">
        <v>468</v>
      </c>
      <c r="S17" s="2"/>
      <c r="T17" s="2"/>
      <c r="U17" s="2"/>
    </row>
    <row r="18" spans="1:21" ht="13.5" thickBot="1" x14ac:dyDescent="0.25">
      <c r="A18" s="61"/>
      <c r="B18" s="10" t="s">
        <v>16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2</v>
      </c>
      <c r="K18" s="11">
        <v>3</v>
      </c>
      <c r="L18" s="11">
        <v>9</v>
      </c>
      <c r="M18" s="11">
        <v>27</v>
      </c>
      <c r="N18" s="11">
        <v>372</v>
      </c>
      <c r="O18" s="11">
        <v>413</v>
      </c>
      <c r="S18" s="2"/>
      <c r="T18" s="2"/>
      <c r="U18" s="2"/>
    </row>
    <row r="19" spans="1:21" ht="13.5" thickTop="1" x14ac:dyDescent="0.2">
      <c r="A19" s="61"/>
      <c r="B19" s="16" t="s">
        <v>14</v>
      </c>
      <c r="C19" s="16">
        <v>19</v>
      </c>
      <c r="D19" s="16">
        <v>5</v>
      </c>
      <c r="E19" s="16">
        <v>6</v>
      </c>
      <c r="F19" s="16">
        <v>11</v>
      </c>
      <c r="G19" s="16">
        <v>11</v>
      </c>
      <c r="H19" s="16">
        <v>32</v>
      </c>
      <c r="I19" s="16">
        <v>35</v>
      </c>
      <c r="J19" s="16">
        <v>60</v>
      </c>
      <c r="K19" s="19">
        <v>169</v>
      </c>
      <c r="L19" s="19">
        <v>545</v>
      </c>
      <c r="M19" s="19">
        <v>1176</v>
      </c>
      <c r="N19" s="19">
        <v>2655</v>
      </c>
      <c r="O19" s="19">
        <v>4724</v>
      </c>
      <c r="S19" s="2"/>
      <c r="T19" s="2"/>
      <c r="U19" s="2"/>
    </row>
    <row r="20" spans="1:21" x14ac:dyDescent="0.2">
      <c r="A20" s="62"/>
      <c r="B20" s="18" t="s">
        <v>15</v>
      </c>
      <c r="C20" s="20">
        <v>4.0220152413209097E-3</v>
      </c>
      <c r="D20" s="20">
        <v>1.0584250635054999E-3</v>
      </c>
      <c r="E20" s="20">
        <v>1.2701100762065999E-3</v>
      </c>
      <c r="F20" s="20">
        <v>2.32853513971211E-3</v>
      </c>
      <c r="G20" s="20">
        <v>2.32853513971211E-3</v>
      </c>
      <c r="H20" s="20">
        <v>6.7739204064352198E-3</v>
      </c>
      <c r="I20" s="20">
        <v>7.4089754445385301E-3</v>
      </c>
      <c r="J20" s="20">
        <v>1.2701100762066E-2</v>
      </c>
      <c r="K20" s="20">
        <v>3.5774767146486003E-2</v>
      </c>
      <c r="L20" s="20">
        <v>0.1153683319221</v>
      </c>
      <c r="M20" s="20">
        <v>0.24894157493649499</v>
      </c>
      <c r="N20" s="20">
        <v>0.56202370872142304</v>
      </c>
      <c r="O20" s="20">
        <v>1</v>
      </c>
      <c r="S20" s="2"/>
      <c r="T20" s="2"/>
      <c r="U20" s="2"/>
    </row>
    <row r="21" spans="1:21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21" ht="12.75" customHeight="1" x14ac:dyDescent="0.2">
      <c r="A22" s="60" t="s">
        <v>20</v>
      </c>
      <c r="B22" s="3" t="s">
        <v>28</v>
      </c>
      <c r="C22" s="4">
        <v>3</v>
      </c>
      <c r="D22" s="5">
        <v>2</v>
      </c>
      <c r="E22" s="5">
        <v>0</v>
      </c>
      <c r="F22" s="4">
        <v>2</v>
      </c>
      <c r="G22" s="4">
        <v>2</v>
      </c>
      <c r="H22" s="4">
        <v>5</v>
      </c>
      <c r="I22" s="4">
        <v>21</v>
      </c>
      <c r="J22" s="4">
        <v>50</v>
      </c>
      <c r="K22" s="4">
        <v>159</v>
      </c>
      <c r="L22" s="4">
        <v>475</v>
      </c>
      <c r="M22" s="4">
        <v>923</v>
      </c>
      <c r="N22" s="4">
        <v>1651</v>
      </c>
      <c r="O22" s="4">
        <v>3293</v>
      </c>
      <c r="S22" s="2"/>
      <c r="T22" s="2"/>
    </row>
    <row r="23" spans="1:21" x14ac:dyDescent="0.2">
      <c r="A23" s="61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4">
        <v>9</v>
      </c>
      <c r="M23" s="4">
        <v>55</v>
      </c>
      <c r="N23" s="4">
        <v>197</v>
      </c>
      <c r="O23" s="4">
        <v>262</v>
      </c>
      <c r="S23" s="2"/>
      <c r="T23" s="2"/>
    </row>
    <row r="24" spans="1:21" x14ac:dyDescent="0.2">
      <c r="A24" s="61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2</v>
      </c>
      <c r="I24" s="5">
        <v>0</v>
      </c>
      <c r="J24" s="5">
        <v>1</v>
      </c>
      <c r="K24" s="5">
        <v>0</v>
      </c>
      <c r="L24" s="4">
        <v>2</v>
      </c>
      <c r="M24" s="4">
        <v>38</v>
      </c>
      <c r="N24" s="4">
        <v>59</v>
      </c>
      <c r="O24" s="4">
        <v>102</v>
      </c>
      <c r="S24" s="2"/>
      <c r="T24" s="2"/>
    </row>
    <row r="25" spans="1:21" x14ac:dyDescent="0.2">
      <c r="A25" s="61"/>
      <c r="B25" s="50" t="s">
        <v>31</v>
      </c>
      <c r="C25" s="51">
        <v>1</v>
      </c>
      <c r="D25" s="51">
        <v>2</v>
      </c>
      <c r="E25" s="51">
        <v>3</v>
      </c>
      <c r="F25" s="51">
        <v>2</v>
      </c>
      <c r="G25" s="51">
        <v>5</v>
      </c>
      <c r="H25" s="51">
        <v>2</v>
      </c>
      <c r="I25" s="51">
        <v>8</v>
      </c>
      <c r="J25" s="51">
        <v>9</v>
      </c>
      <c r="K25" s="51">
        <v>23</v>
      </c>
      <c r="L25" s="51">
        <v>46</v>
      </c>
      <c r="M25" s="51">
        <v>114</v>
      </c>
      <c r="N25" s="51">
        <v>299</v>
      </c>
      <c r="O25" s="51">
        <v>514</v>
      </c>
      <c r="S25" s="2"/>
      <c r="T25" s="2"/>
    </row>
    <row r="26" spans="1:21" ht="13.5" thickBot="1" x14ac:dyDescent="0.25">
      <c r="A26" s="61"/>
      <c r="B26" s="10" t="s">
        <v>16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1</v>
      </c>
      <c r="J26" s="38">
        <v>7</v>
      </c>
      <c r="K26" s="38">
        <v>0</v>
      </c>
      <c r="L26" s="11">
        <v>2</v>
      </c>
      <c r="M26" s="11">
        <v>24</v>
      </c>
      <c r="N26" s="11">
        <v>382</v>
      </c>
      <c r="O26" s="11">
        <v>416</v>
      </c>
      <c r="S26" s="2"/>
      <c r="T26" s="2"/>
    </row>
    <row r="27" spans="1:21" ht="13.5" thickTop="1" x14ac:dyDescent="0.2">
      <c r="A27" s="61"/>
      <c r="B27" s="16" t="s">
        <v>14</v>
      </c>
      <c r="C27" s="16">
        <v>4</v>
      </c>
      <c r="D27" s="16">
        <v>4</v>
      </c>
      <c r="E27" s="16">
        <v>3</v>
      </c>
      <c r="F27" s="16">
        <v>4</v>
      </c>
      <c r="G27" s="16">
        <v>7</v>
      </c>
      <c r="H27" s="16">
        <v>10</v>
      </c>
      <c r="I27" s="16">
        <v>30</v>
      </c>
      <c r="J27" s="16">
        <v>67</v>
      </c>
      <c r="K27" s="19">
        <v>182</v>
      </c>
      <c r="L27" s="19">
        <v>534</v>
      </c>
      <c r="M27" s="19">
        <v>1154</v>
      </c>
      <c r="N27" s="19">
        <v>2588</v>
      </c>
      <c r="O27" s="19">
        <v>4587</v>
      </c>
      <c r="S27" s="2"/>
      <c r="T27" s="2"/>
    </row>
    <row r="28" spans="1:21" x14ac:dyDescent="0.2">
      <c r="A28" s="62"/>
      <c r="B28" s="18" t="s">
        <v>15</v>
      </c>
      <c r="C28" s="20">
        <v>8.7202964900806601E-4</v>
      </c>
      <c r="D28" s="20">
        <v>8.7202964900806601E-4</v>
      </c>
      <c r="E28" s="20">
        <v>6.5402223675604997E-4</v>
      </c>
      <c r="F28" s="20">
        <v>8.7202964900806601E-4</v>
      </c>
      <c r="G28" s="20">
        <v>1.5260518857641201E-3</v>
      </c>
      <c r="H28" s="20">
        <v>2.18007412252017E-3</v>
      </c>
      <c r="I28" s="20">
        <v>6.5402223675605003E-3</v>
      </c>
      <c r="J28" s="20">
        <v>1.46064966208851E-2</v>
      </c>
      <c r="K28" s="20">
        <v>3.9677349029866998E-2</v>
      </c>
      <c r="L28" s="20">
        <v>0.11641595814257701</v>
      </c>
      <c r="M28" s="20">
        <v>0.25158055373882698</v>
      </c>
      <c r="N28" s="20">
        <v>0.56420318290821903</v>
      </c>
      <c r="O28" s="20">
        <v>1</v>
      </c>
      <c r="S28" s="2"/>
      <c r="T28" s="2"/>
    </row>
    <row r="29" spans="1:21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1" ht="12.75" customHeight="1" x14ac:dyDescent="0.2">
      <c r="A30" s="60" t="s">
        <v>21</v>
      </c>
      <c r="B30" s="3" t="s">
        <v>28</v>
      </c>
      <c r="C30" s="5">
        <v>1</v>
      </c>
      <c r="D30" s="5">
        <v>3</v>
      </c>
      <c r="E30" s="5">
        <v>1</v>
      </c>
      <c r="F30" s="5">
        <v>2</v>
      </c>
      <c r="G30" s="5">
        <v>7</v>
      </c>
      <c r="H30" s="5">
        <v>4</v>
      </c>
      <c r="I30" s="5">
        <v>12</v>
      </c>
      <c r="J30" s="5">
        <v>30</v>
      </c>
      <c r="K30" s="4">
        <v>70</v>
      </c>
      <c r="L30" s="4">
        <v>192</v>
      </c>
      <c r="M30" s="4">
        <v>417</v>
      </c>
      <c r="N30" s="4">
        <v>735</v>
      </c>
      <c r="O30" s="4">
        <v>1474</v>
      </c>
      <c r="S30" s="2"/>
      <c r="T30" s="2"/>
    </row>
    <row r="31" spans="1:21" x14ac:dyDescent="0.2">
      <c r="A31" s="61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4">
        <v>17</v>
      </c>
      <c r="M31" s="4">
        <v>144</v>
      </c>
      <c r="N31" s="4">
        <v>180</v>
      </c>
      <c r="O31" s="4">
        <v>342</v>
      </c>
      <c r="S31" s="2"/>
      <c r="T31" s="2"/>
    </row>
    <row r="32" spans="1:21" x14ac:dyDescent="0.2">
      <c r="A32" s="61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3</v>
      </c>
      <c r="L32" s="4">
        <v>11</v>
      </c>
      <c r="M32" s="4">
        <v>68</v>
      </c>
      <c r="N32" s="4">
        <v>65</v>
      </c>
      <c r="O32" s="4">
        <v>147</v>
      </c>
      <c r="S32" s="2"/>
      <c r="T32" s="2"/>
    </row>
    <row r="33" spans="1:20" x14ac:dyDescent="0.2">
      <c r="A33" s="61"/>
      <c r="B33" s="3" t="s">
        <v>31</v>
      </c>
      <c r="C33" s="4">
        <v>2</v>
      </c>
      <c r="D33" s="5">
        <v>3</v>
      </c>
      <c r="E33" s="5">
        <v>0</v>
      </c>
      <c r="F33" s="5">
        <v>3</v>
      </c>
      <c r="G33" s="5">
        <v>2</v>
      </c>
      <c r="H33" s="4">
        <v>2</v>
      </c>
      <c r="I33" s="4">
        <v>8</v>
      </c>
      <c r="J33" s="4">
        <v>6</v>
      </c>
      <c r="K33" s="4">
        <v>3</v>
      </c>
      <c r="L33" s="4">
        <v>8</v>
      </c>
      <c r="M33" s="4">
        <v>20</v>
      </c>
      <c r="N33" s="4">
        <v>113</v>
      </c>
      <c r="O33" s="4">
        <v>170</v>
      </c>
      <c r="S33" s="2"/>
      <c r="T33" s="2"/>
    </row>
    <row r="34" spans="1:20" ht="13.5" thickBot="1" x14ac:dyDescent="0.25">
      <c r="A34" s="61"/>
      <c r="B34" s="10" t="s">
        <v>16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1</v>
      </c>
      <c r="L34" s="38">
        <v>2</v>
      </c>
      <c r="M34" s="11">
        <v>22</v>
      </c>
      <c r="N34" s="11">
        <v>186</v>
      </c>
      <c r="O34" s="11">
        <v>211</v>
      </c>
      <c r="S34" s="2"/>
      <c r="T34" s="2"/>
    </row>
    <row r="35" spans="1:20" ht="13.5" thickTop="1" x14ac:dyDescent="0.2">
      <c r="A35" s="61"/>
      <c r="B35" s="16" t="s">
        <v>14</v>
      </c>
      <c r="C35" s="16">
        <v>3</v>
      </c>
      <c r="D35" s="16">
        <v>6</v>
      </c>
      <c r="E35" s="16">
        <v>1</v>
      </c>
      <c r="F35" s="16">
        <v>5</v>
      </c>
      <c r="G35" s="16">
        <v>9</v>
      </c>
      <c r="H35" s="16">
        <v>6</v>
      </c>
      <c r="I35" s="16">
        <v>20</v>
      </c>
      <c r="J35" s="16">
        <v>36</v>
      </c>
      <c r="K35" s="19">
        <v>78</v>
      </c>
      <c r="L35" s="19">
        <v>230</v>
      </c>
      <c r="M35" s="19">
        <v>671</v>
      </c>
      <c r="N35" s="19">
        <v>1279</v>
      </c>
      <c r="O35" s="19">
        <v>2344</v>
      </c>
      <c r="S35" s="2"/>
      <c r="T35" s="2"/>
    </row>
    <row r="36" spans="1:20" x14ac:dyDescent="0.2">
      <c r="A36" s="62"/>
      <c r="B36" s="18" t="s">
        <v>15</v>
      </c>
      <c r="C36" s="20">
        <v>1.27986348122867E-3</v>
      </c>
      <c r="D36" s="20">
        <v>2.55972696245734E-3</v>
      </c>
      <c r="E36" s="20">
        <v>4.2662116040955599E-4</v>
      </c>
      <c r="F36" s="20">
        <v>2.1331058020477799E-3</v>
      </c>
      <c r="G36" s="20">
        <v>3.8395904436860102E-3</v>
      </c>
      <c r="H36" s="20">
        <v>2.55972696245734E-3</v>
      </c>
      <c r="I36" s="20">
        <v>8.5324232081911301E-3</v>
      </c>
      <c r="J36" s="20">
        <v>1.5358361774744001E-2</v>
      </c>
      <c r="K36" s="20">
        <v>3.3276450511945402E-2</v>
      </c>
      <c r="L36" s="20">
        <v>9.8122866894197996E-2</v>
      </c>
      <c r="M36" s="20">
        <v>0.28626279863481202</v>
      </c>
      <c r="N36" s="20">
        <v>0.54564846416382295</v>
      </c>
      <c r="O36" s="20">
        <v>1</v>
      </c>
      <c r="S36" s="2"/>
      <c r="T36" s="2"/>
    </row>
    <row r="37" spans="1:20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20" ht="12.75" customHeight="1" x14ac:dyDescent="0.2">
      <c r="A38" s="60" t="s">
        <v>22</v>
      </c>
      <c r="B38" s="3" t="s">
        <v>28</v>
      </c>
      <c r="C38" s="4">
        <v>1</v>
      </c>
      <c r="D38" s="4">
        <v>1</v>
      </c>
      <c r="E38" s="5">
        <v>0</v>
      </c>
      <c r="F38" s="4">
        <v>2</v>
      </c>
      <c r="G38" s="4">
        <v>1</v>
      </c>
      <c r="H38" s="4">
        <v>4</v>
      </c>
      <c r="I38" s="4">
        <v>16</v>
      </c>
      <c r="J38" s="4">
        <v>83</v>
      </c>
      <c r="K38" s="4">
        <v>229</v>
      </c>
      <c r="L38" s="4">
        <v>360</v>
      </c>
      <c r="M38" s="4">
        <v>572</v>
      </c>
      <c r="N38" s="4">
        <v>1028</v>
      </c>
      <c r="O38" s="4">
        <v>2297</v>
      </c>
      <c r="S38" s="2"/>
      <c r="T38" s="2"/>
    </row>
    <row r="39" spans="1:20" x14ac:dyDescent="0.2">
      <c r="A39" s="61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0</v>
      </c>
      <c r="K39" s="5">
        <v>1</v>
      </c>
      <c r="L39" s="4">
        <v>9</v>
      </c>
      <c r="M39" s="4">
        <v>64</v>
      </c>
      <c r="N39" s="4">
        <v>230</v>
      </c>
      <c r="O39" s="4">
        <v>305</v>
      </c>
      <c r="S39" s="2"/>
      <c r="T39" s="2"/>
    </row>
    <row r="40" spans="1:20" x14ac:dyDescent="0.2">
      <c r="A40" s="61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4">
        <v>13</v>
      </c>
      <c r="N40" s="4">
        <v>38</v>
      </c>
      <c r="O40" s="4">
        <v>51</v>
      </c>
      <c r="S40" s="2"/>
      <c r="T40" s="2"/>
    </row>
    <row r="41" spans="1:20" x14ac:dyDescent="0.2">
      <c r="A41" s="61"/>
      <c r="B41" s="3" t="s">
        <v>31</v>
      </c>
      <c r="C41" s="5">
        <v>2</v>
      </c>
      <c r="D41" s="5">
        <v>2</v>
      </c>
      <c r="E41" s="5">
        <v>1</v>
      </c>
      <c r="F41" s="5">
        <v>3</v>
      </c>
      <c r="G41" s="5">
        <v>5</v>
      </c>
      <c r="H41" s="5">
        <v>11</v>
      </c>
      <c r="I41" s="5">
        <v>9</v>
      </c>
      <c r="J41" s="5">
        <v>12</v>
      </c>
      <c r="K41" s="4">
        <v>13</v>
      </c>
      <c r="L41" s="4">
        <v>28</v>
      </c>
      <c r="M41" s="4">
        <v>35</v>
      </c>
      <c r="N41" s="4">
        <v>83</v>
      </c>
      <c r="O41" s="4">
        <v>204</v>
      </c>
      <c r="S41" s="2"/>
      <c r="T41" s="2"/>
    </row>
    <row r="42" spans="1:20" ht="13.5" thickBot="1" x14ac:dyDescent="0.25">
      <c r="A42" s="61"/>
      <c r="B42" s="10" t="s">
        <v>16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6</v>
      </c>
      <c r="K42" s="11">
        <v>2</v>
      </c>
      <c r="L42" s="11">
        <v>5</v>
      </c>
      <c r="M42" s="11">
        <v>40</v>
      </c>
      <c r="N42" s="11">
        <v>222</v>
      </c>
      <c r="O42" s="11">
        <v>275</v>
      </c>
      <c r="S42" s="2"/>
      <c r="T42" s="2"/>
    </row>
    <row r="43" spans="1:20" ht="13.5" thickTop="1" x14ac:dyDescent="0.2">
      <c r="A43" s="61"/>
      <c r="B43" s="16" t="s">
        <v>14</v>
      </c>
      <c r="C43" s="16">
        <v>3</v>
      </c>
      <c r="D43" s="16">
        <v>3</v>
      </c>
      <c r="E43" s="16">
        <v>1</v>
      </c>
      <c r="F43" s="16">
        <v>5</v>
      </c>
      <c r="G43" s="16">
        <v>6</v>
      </c>
      <c r="H43" s="16">
        <v>16</v>
      </c>
      <c r="I43" s="16">
        <v>25</v>
      </c>
      <c r="J43" s="16">
        <v>101</v>
      </c>
      <c r="K43" s="19">
        <v>245</v>
      </c>
      <c r="L43" s="19">
        <v>402</v>
      </c>
      <c r="M43" s="19">
        <v>724</v>
      </c>
      <c r="N43" s="19">
        <v>1601</v>
      </c>
      <c r="O43" s="19">
        <v>3132</v>
      </c>
      <c r="S43" s="2"/>
      <c r="T43" s="2"/>
    </row>
    <row r="44" spans="1:20" x14ac:dyDescent="0.2">
      <c r="A44" s="62"/>
      <c r="B44" s="18" t="s">
        <v>15</v>
      </c>
      <c r="C44" s="20">
        <v>9.5785440613026804E-4</v>
      </c>
      <c r="D44" s="20">
        <v>9.5785440613026804E-4</v>
      </c>
      <c r="E44" s="20">
        <v>3.1928480204342302E-4</v>
      </c>
      <c r="F44" s="20">
        <v>1.5964240102171101E-3</v>
      </c>
      <c r="G44" s="20">
        <v>1.91570881226054E-3</v>
      </c>
      <c r="H44" s="20">
        <v>5.1085568326947597E-3</v>
      </c>
      <c r="I44" s="20">
        <v>7.9821200510855703E-3</v>
      </c>
      <c r="J44" s="20">
        <v>3.2247765006385702E-2</v>
      </c>
      <c r="K44" s="20">
        <v>7.8224776500638596E-2</v>
      </c>
      <c r="L44" s="20">
        <v>0.12835249042145599</v>
      </c>
      <c r="M44" s="20">
        <v>0.23116219667943799</v>
      </c>
      <c r="N44" s="20">
        <v>0.51117496807151996</v>
      </c>
      <c r="O44" s="20">
        <v>1</v>
      </c>
      <c r="S44" s="2"/>
      <c r="T44" s="2"/>
    </row>
    <row r="45" spans="1:20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ht="12.75" customHeight="1" x14ac:dyDescent="0.2">
      <c r="A46" s="60" t="s">
        <v>23</v>
      </c>
      <c r="B46" s="3" t="s">
        <v>28</v>
      </c>
      <c r="C46" s="4">
        <v>21</v>
      </c>
      <c r="D46" s="4">
        <v>15</v>
      </c>
      <c r="E46" s="4">
        <v>20</v>
      </c>
      <c r="F46" s="4">
        <v>13</v>
      </c>
      <c r="G46" s="4">
        <v>42</v>
      </c>
      <c r="H46" s="4">
        <v>68</v>
      </c>
      <c r="I46" s="4">
        <v>227</v>
      </c>
      <c r="J46" s="4">
        <v>931</v>
      </c>
      <c r="K46" s="4">
        <v>2523</v>
      </c>
      <c r="L46" s="4">
        <v>5332</v>
      </c>
      <c r="M46" s="4">
        <v>11372</v>
      </c>
      <c r="N46" s="4">
        <v>18739</v>
      </c>
      <c r="O46" s="4">
        <v>39303</v>
      </c>
      <c r="S46" s="2"/>
      <c r="T46" s="2"/>
    </row>
    <row r="47" spans="1:20" x14ac:dyDescent="0.2">
      <c r="A47" s="61"/>
      <c r="B47" s="3" t="s">
        <v>29</v>
      </c>
      <c r="C47" s="5">
        <v>2</v>
      </c>
      <c r="D47" s="5">
        <v>0</v>
      </c>
      <c r="E47" s="5">
        <v>0</v>
      </c>
      <c r="F47" s="5">
        <v>1</v>
      </c>
      <c r="G47" s="5">
        <v>0</v>
      </c>
      <c r="H47" s="5">
        <v>0</v>
      </c>
      <c r="I47" s="5">
        <v>0</v>
      </c>
      <c r="J47" s="5">
        <v>2</v>
      </c>
      <c r="K47" s="5">
        <v>6</v>
      </c>
      <c r="L47" s="4">
        <v>37</v>
      </c>
      <c r="M47" s="4">
        <v>489</v>
      </c>
      <c r="N47" s="4">
        <v>3230</v>
      </c>
      <c r="O47" s="4">
        <v>3767</v>
      </c>
      <c r="S47" s="2"/>
      <c r="T47" s="2"/>
    </row>
    <row r="48" spans="1:20" x14ac:dyDescent="0.2">
      <c r="A48" s="61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1</v>
      </c>
      <c r="L48" s="4">
        <v>6</v>
      </c>
      <c r="M48" s="4">
        <v>128</v>
      </c>
      <c r="N48" s="4">
        <v>620</v>
      </c>
      <c r="O48" s="4">
        <v>756</v>
      </c>
      <c r="S48" s="2"/>
      <c r="T48" s="2"/>
    </row>
    <row r="49" spans="1:20" x14ac:dyDescent="0.2">
      <c r="A49" s="61"/>
      <c r="B49" s="3" t="s">
        <v>31</v>
      </c>
      <c r="C49" s="5">
        <v>44</v>
      </c>
      <c r="D49" s="5">
        <v>7</v>
      </c>
      <c r="E49" s="5">
        <v>12</v>
      </c>
      <c r="F49" s="5">
        <v>12</v>
      </c>
      <c r="G49" s="5">
        <v>15</v>
      </c>
      <c r="H49" s="5">
        <v>22</v>
      </c>
      <c r="I49" s="5">
        <v>17</v>
      </c>
      <c r="J49" s="5">
        <v>38</v>
      </c>
      <c r="K49" s="4">
        <v>45</v>
      </c>
      <c r="L49" s="4">
        <v>152</v>
      </c>
      <c r="M49" s="4">
        <v>354</v>
      </c>
      <c r="N49" s="4">
        <v>970</v>
      </c>
      <c r="O49" s="4">
        <v>1688</v>
      </c>
      <c r="Q49" s="2"/>
      <c r="S49" s="2"/>
      <c r="T49" s="2"/>
    </row>
    <row r="50" spans="1:20" ht="13.5" thickBot="1" x14ac:dyDescent="0.25">
      <c r="A50" s="61"/>
      <c r="B50" s="10" t="s">
        <v>16</v>
      </c>
      <c r="C50" s="38">
        <v>1</v>
      </c>
      <c r="D50" s="38">
        <v>0</v>
      </c>
      <c r="E50" s="38">
        <v>1</v>
      </c>
      <c r="F50" s="38">
        <v>0</v>
      </c>
      <c r="G50" s="38">
        <v>1</v>
      </c>
      <c r="H50" s="38">
        <v>2</v>
      </c>
      <c r="I50" s="38">
        <v>1</v>
      </c>
      <c r="J50" s="38">
        <v>11</v>
      </c>
      <c r="K50" s="11">
        <v>15</v>
      </c>
      <c r="L50" s="11">
        <v>58</v>
      </c>
      <c r="M50" s="11">
        <v>373</v>
      </c>
      <c r="N50" s="11">
        <v>4649</v>
      </c>
      <c r="O50" s="11">
        <v>5112</v>
      </c>
      <c r="Q50" s="2"/>
      <c r="S50" s="2"/>
      <c r="T50" s="2"/>
    </row>
    <row r="51" spans="1:20" ht="13.5" thickTop="1" x14ac:dyDescent="0.2">
      <c r="A51" s="61"/>
      <c r="B51" s="16" t="s">
        <v>14</v>
      </c>
      <c r="C51" s="16">
        <v>68</v>
      </c>
      <c r="D51" s="16">
        <v>22</v>
      </c>
      <c r="E51" s="16">
        <v>33</v>
      </c>
      <c r="F51" s="16">
        <v>26</v>
      </c>
      <c r="G51" s="16">
        <v>58</v>
      </c>
      <c r="H51" s="16">
        <v>92</v>
      </c>
      <c r="I51" s="16">
        <v>246</v>
      </c>
      <c r="J51" s="16">
        <v>982</v>
      </c>
      <c r="K51" s="19">
        <v>2590</v>
      </c>
      <c r="L51" s="19">
        <v>5585</v>
      </c>
      <c r="M51" s="19">
        <v>12716</v>
      </c>
      <c r="N51" s="19">
        <v>28208</v>
      </c>
      <c r="O51" s="19">
        <v>50626</v>
      </c>
      <c r="S51" s="2"/>
      <c r="T51" s="2"/>
    </row>
    <row r="52" spans="1:20" x14ac:dyDescent="0.2">
      <c r="A52" s="62"/>
      <c r="B52" s="18" t="s">
        <v>15</v>
      </c>
      <c r="C52" s="20">
        <v>1.3431833445265301E-3</v>
      </c>
      <c r="D52" s="20">
        <v>4.3455931734681798E-4</v>
      </c>
      <c r="E52" s="20">
        <v>6.5183897602022695E-4</v>
      </c>
      <c r="F52" s="20">
        <v>5.1357010231896697E-4</v>
      </c>
      <c r="G52" s="20">
        <v>1.1456563820961599E-3</v>
      </c>
      <c r="H52" s="20">
        <v>1.81724805435942E-3</v>
      </c>
      <c r="I52" s="20">
        <v>4.8591632757871497E-3</v>
      </c>
      <c r="J52" s="20">
        <v>1.9397147710662501E-2</v>
      </c>
      <c r="K52" s="20">
        <v>5.1159483269466302E-2</v>
      </c>
      <c r="L52" s="20">
        <v>0.110318808517363</v>
      </c>
      <c r="M52" s="20">
        <v>0.251175285426461</v>
      </c>
      <c r="N52" s="20">
        <v>0.55718405562359297</v>
      </c>
      <c r="O52" s="20">
        <v>1</v>
      </c>
      <c r="S52" s="2"/>
      <c r="T52" s="2"/>
    </row>
    <row r="53" spans="1:20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0" ht="12.75" customHeight="1" x14ac:dyDescent="0.2">
      <c r="A54" s="60" t="s">
        <v>24</v>
      </c>
      <c r="B54" s="3" t="s">
        <v>28</v>
      </c>
      <c r="C54" s="4">
        <v>2</v>
      </c>
      <c r="D54" s="4">
        <v>4</v>
      </c>
      <c r="E54" s="4">
        <v>1</v>
      </c>
      <c r="F54" s="4">
        <v>2</v>
      </c>
      <c r="G54" s="4">
        <v>7</v>
      </c>
      <c r="H54" s="4">
        <v>11</v>
      </c>
      <c r="I54" s="4">
        <v>22</v>
      </c>
      <c r="J54" s="4">
        <v>97</v>
      </c>
      <c r="K54" s="4">
        <v>311</v>
      </c>
      <c r="L54" s="4">
        <v>710</v>
      </c>
      <c r="M54" s="4">
        <v>1648</v>
      </c>
      <c r="N54" s="4">
        <v>2538</v>
      </c>
      <c r="O54" s="4">
        <v>5353</v>
      </c>
      <c r="S54" s="2"/>
      <c r="T54" s="2"/>
    </row>
    <row r="55" spans="1:20" x14ac:dyDescent="0.2">
      <c r="A55" s="61"/>
      <c r="B55" s="3" t="s">
        <v>29</v>
      </c>
      <c r="C55" s="5">
        <v>0</v>
      </c>
      <c r="D55" s="5">
        <v>0</v>
      </c>
      <c r="E55" s="5">
        <v>1</v>
      </c>
      <c r="F55" s="5">
        <v>0</v>
      </c>
      <c r="G55" s="5">
        <v>3</v>
      </c>
      <c r="H55" s="5">
        <v>0</v>
      </c>
      <c r="I55" s="5">
        <v>0</v>
      </c>
      <c r="J55" s="5">
        <v>4</v>
      </c>
      <c r="K55" s="5">
        <v>17</v>
      </c>
      <c r="L55" s="4">
        <v>130</v>
      </c>
      <c r="M55" s="4">
        <v>441</v>
      </c>
      <c r="N55" s="4">
        <v>672</v>
      </c>
      <c r="O55" s="4">
        <v>1268</v>
      </c>
      <c r="S55" s="2"/>
      <c r="T55" s="2"/>
    </row>
    <row r="56" spans="1:20" x14ac:dyDescent="0.2">
      <c r="A56" s="61"/>
      <c r="B56" s="3" t="s">
        <v>30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12</v>
      </c>
      <c r="L56" s="4">
        <v>54</v>
      </c>
      <c r="M56" s="4">
        <v>160</v>
      </c>
      <c r="N56" s="4">
        <v>226</v>
      </c>
      <c r="O56" s="4">
        <v>452</v>
      </c>
      <c r="S56" s="2"/>
      <c r="T56" s="2"/>
    </row>
    <row r="57" spans="1:20" x14ac:dyDescent="0.2">
      <c r="A57" s="61"/>
      <c r="B57" s="3" t="s">
        <v>31</v>
      </c>
      <c r="C57" s="5">
        <v>19</v>
      </c>
      <c r="D57" s="5">
        <v>4</v>
      </c>
      <c r="E57" s="5">
        <v>6</v>
      </c>
      <c r="F57" s="5">
        <v>11</v>
      </c>
      <c r="G57" s="5">
        <v>12</v>
      </c>
      <c r="H57" s="5">
        <v>14</v>
      </c>
      <c r="I57" s="5">
        <v>29</v>
      </c>
      <c r="J57" s="5">
        <v>28</v>
      </c>
      <c r="K57" s="4">
        <v>43</v>
      </c>
      <c r="L57" s="4">
        <v>88</v>
      </c>
      <c r="M57" s="4">
        <v>159</v>
      </c>
      <c r="N57" s="4">
        <v>511</v>
      </c>
      <c r="O57" s="4">
        <v>924</v>
      </c>
      <c r="S57" s="2"/>
      <c r="T57" s="2"/>
    </row>
    <row r="58" spans="1:20" ht="13.5" thickBot="1" x14ac:dyDescent="0.25">
      <c r="A58" s="61"/>
      <c r="B58" s="10" t="s">
        <v>16</v>
      </c>
      <c r="C58" s="38">
        <v>1</v>
      </c>
      <c r="D58" s="38">
        <v>1</v>
      </c>
      <c r="E58" s="38">
        <v>0</v>
      </c>
      <c r="F58" s="38">
        <v>1</v>
      </c>
      <c r="G58" s="38">
        <v>2</v>
      </c>
      <c r="H58" s="38">
        <v>0</v>
      </c>
      <c r="I58" s="38">
        <v>2</v>
      </c>
      <c r="J58" s="38">
        <v>1</v>
      </c>
      <c r="K58" s="11">
        <v>6</v>
      </c>
      <c r="L58" s="11">
        <v>15</v>
      </c>
      <c r="M58" s="11">
        <v>95</v>
      </c>
      <c r="N58" s="11">
        <v>1447</v>
      </c>
      <c r="O58" s="11">
        <v>1571</v>
      </c>
      <c r="S58" s="2"/>
      <c r="T58" s="2"/>
    </row>
    <row r="59" spans="1:20" ht="13.5" thickTop="1" x14ac:dyDescent="0.2">
      <c r="A59" s="61"/>
      <c r="B59" s="16" t="s">
        <v>14</v>
      </c>
      <c r="C59" s="16">
        <v>22</v>
      </c>
      <c r="D59" s="16">
        <v>9</v>
      </c>
      <c r="E59" s="16">
        <v>8</v>
      </c>
      <c r="F59" s="16">
        <v>14</v>
      </c>
      <c r="G59" s="16">
        <v>24</v>
      </c>
      <c r="H59" s="16">
        <v>25</v>
      </c>
      <c r="I59" s="16">
        <v>53</v>
      </c>
      <c r="J59" s="16">
        <v>130</v>
      </c>
      <c r="K59" s="19">
        <v>389</v>
      </c>
      <c r="L59" s="19">
        <v>997</v>
      </c>
      <c r="M59" s="19">
        <v>2503</v>
      </c>
      <c r="N59" s="19">
        <v>5394</v>
      </c>
      <c r="O59" s="19">
        <v>9568</v>
      </c>
      <c r="S59" s="2"/>
      <c r="T59" s="2"/>
    </row>
    <row r="60" spans="1:20" x14ac:dyDescent="0.2">
      <c r="A60" s="62"/>
      <c r="B60" s="18" t="s">
        <v>15</v>
      </c>
      <c r="C60" s="20">
        <v>2.29933110367893E-3</v>
      </c>
      <c r="D60" s="20">
        <v>9.4063545150501696E-4</v>
      </c>
      <c r="E60" s="20">
        <v>8.3612040133779295E-4</v>
      </c>
      <c r="F60" s="20">
        <v>1.4632107023411401E-3</v>
      </c>
      <c r="G60" s="20">
        <v>2.5083612040133802E-3</v>
      </c>
      <c r="H60" s="20">
        <v>2.6128762541805998E-3</v>
      </c>
      <c r="I60" s="20">
        <v>5.5392976588628804E-3</v>
      </c>
      <c r="J60" s="20">
        <v>1.3586956521739101E-2</v>
      </c>
      <c r="K60" s="20">
        <v>4.0656354515050203E-2</v>
      </c>
      <c r="L60" s="20">
        <v>0.104201505016722</v>
      </c>
      <c r="M60" s="20">
        <v>0.26160117056856202</v>
      </c>
      <c r="N60" s="20">
        <v>0.56375418060200699</v>
      </c>
      <c r="O60" s="20">
        <v>1</v>
      </c>
      <c r="S60" s="2"/>
      <c r="T60" s="2"/>
    </row>
    <row r="62" spans="1:20" x14ac:dyDescent="0.2">
      <c r="A62" s="60" t="s">
        <v>25</v>
      </c>
      <c r="B62" s="3" t="s">
        <v>28</v>
      </c>
      <c r="C62" s="4">
        <v>5</v>
      </c>
      <c r="D62" s="4">
        <v>2</v>
      </c>
      <c r="E62" s="4">
        <v>1</v>
      </c>
      <c r="F62" s="4">
        <v>3</v>
      </c>
      <c r="G62" s="4">
        <v>4</v>
      </c>
      <c r="H62" s="4">
        <v>12</v>
      </c>
      <c r="I62" s="4">
        <v>24</v>
      </c>
      <c r="J62" s="4">
        <v>42</v>
      </c>
      <c r="K62" s="4">
        <v>138</v>
      </c>
      <c r="L62" s="4">
        <v>419</v>
      </c>
      <c r="M62" s="4">
        <v>931</v>
      </c>
      <c r="N62" s="4">
        <v>1592</v>
      </c>
      <c r="O62" s="4">
        <v>3173</v>
      </c>
      <c r="S62" s="2"/>
      <c r="T62" s="2"/>
    </row>
    <row r="63" spans="1:20" x14ac:dyDescent="0.2">
      <c r="A63" s="61"/>
      <c r="B63" s="3" t="s">
        <v>29</v>
      </c>
      <c r="C63" s="5">
        <v>0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4">
        <v>12</v>
      </c>
      <c r="L63" s="4">
        <v>45</v>
      </c>
      <c r="M63" s="4">
        <v>132</v>
      </c>
      <c r="N63" s="4">
        <v>378</v>
      </c>
      <c r="O63" s="4">
        <v>568</v>
      </c>
      <c r="S63" s="2"/>
      <c r="T63" s="2"/>
    </row>
    <row r="64" spans="1:20" x14ac:dyDescent="0.2">
      <c r="A64" s="61"/>
      <c r="B64" s="3" t="s">
        <v>30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  <c r="L64" s="4">
        <v>21</v>
      </c>
      <c r="M64" s="4">
        <v>63</v>
      </c>
      <c r="N64" s="4">
        <v>120</v>
      </c>
      <c r="O64" s="4">
        <v>206</v>
      </c>
      <c r="S64" s="2"/>
      <c r="T64" s="2"/>
    </row>
    <row r="65" spans="1:20" x14ac:dyDescent="0.2">
      <c r="A65" s="61"/>
      <c r="B65" s="3" t="s">
        <v>31</v>
      </c>
      <c r="C65" s="4">
        <v>39</v>
      </c>
      <c r="D65" s="4">
        <v>17</v>
      </c>
      <c r="E65" s="4">
        <v>35</v>
      </c>
      <c r="F65" s="4">
        <v>65</v>
      </c>
      <c r="G65" s="4">
        <v>56</v>
      </c>
      <c r="H65" s="4">
        <v>61</v>
      </c>
      <c r="I65" s="4">
        <v>29</v>
      </c>
      <c r="J65" s="4">
        <v>23</v>
      </c>
      <c r="K65" s="4">
        <v>62</v>
      </c>
      <c r="L65" s="4">
        <v>65</v>
      </c>
      <c r="M65" s="4">
        <v>165</v>
      </c>
      <c r="N65" s="4">
        <v>344</v>
      </c>
      <c r="O65" s="4">
        <v>961</v>
      </c>
      <c r="S65" s="2"/>
      <c r="T65" s="2"/>
    </row>
    <row r="66" spans="1:20" ht="13.5" thickBot="1" x14ac:dyDescent="0.25">
      <c r="A66" s="61"/>
      <c r="B66" s="10" t="s">
        <v>16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11">
        <v>3</v>
      </c>
      <c r="K66" s="11">
        <v>8</v>
      </c>
      <c r="L66" s="11">
        <v>10</v>
      </c>
      <c r="M66" s="11">
        <v>37</v>
      </c>
      <c r="N66" s="11">
        <v>472</v>
      </c>
      <c r="O66" s="11">
        <v>530</v>
      </c>
      <c r="S66" s="2"/>
      <c r="T66" s="2"/>
    </row>
    <row r="67" spans="1:20" ht="13.5" thickTop="1" x14ac:dyDescent="0.2">
      <c r="A67" s="61"/>
      <c r="B67" s="16" t="s">
        <v>14</v>
      </c>
      <c r="C67" s="16">
        <v>44</v>
      </c>
      <c r="D67" s="16">
        <v>20</v>
      </c>
      <c r="E67" s="16">
        <v>36</v>
      </c>
      <c r="F67" s="16">
        <v>68</v>
      </c>
      <c r="G67" s="16">
        <v>60</v>
      </c>
      <c r="H67" s="16">
        <v>73</v>
      </c>
      <c r="I67" s="16">
        <v>53</v>
      </c>
      <c r="J67" s="16">
        <v>68</v>
      </c>
      <c r="K67" s="19">
        <v>222</v>
      </c>
      <c r="L67" s="19">
        <v>560</v>
      </c>
      <c r="M67" s="19">
        <v>1328</v>
      </c>
      <c r="N67" s="19">
        <v>2906</v>
      </c>
      <c r="O67" s="19">
        <v>5438</v>
      </c>
      <c r="S67" s="2"/>
      <c r="T67" s="2"/>
    </row>
    <row r="68" spans="1:20" x14ac:dyDescent="0.2">
      <c r="A68" s="62"/>
      <c r="B68" s="18" t="s">
        <v>15</v>
      </c>
      <c r="C68" s="20">
        <v>8.0912100036778199E-3</v>
      </c>
      <c r="D68" s="20">
        <v>3.6778227289444702E-3</v>
      </c>
      <c r="E68" s="20">
        <v>6.62008091210004E-3</v>
      </c>
      <c r="F68" s="20">
        <v>1.25045972784112E-2</v>
      </c>
      <c r="G68" s="20">
        <v>1.1033468186833401E-2</v>
      </c>
      <c r="H68" s="20">
        <v>1.34240529606473E-2</v>
      </c>
      <c r="I68" s="20">
        <v>9.7462302317028304E-3</v>
      </c>
      <c r="J68" s="20">
        <v>1.25045972784112E-2</v>
      </c>
      <c r="K68" s="20">
        <v>4.0823832291283599E-2</v>
      </c>
      <c r="L68" s="20">
        <v>0.10297903641044499</v>
      </c>
      <c r="M68" s="20">
        <v>0.24420742920191199</v>
      </c>
      <c r="N68" s="20">
        <v>0.53438764251563098</v>
      </c>
      <c r="O68" s="20">
        <v>1</v>
      </c>
      <c r="S68" s="2"/>
      <c r="T68" s="2"/>
    </row>
    <row r="70" spans="1:20" x14ac:dyDescent="0.2">
      <c r="A70" s="60" t="s">
        <v>26</v>
      </c>
      <c r="B70" s="3" t="s">
        <v>28</v>
      </c>
      <c r="C70" s="4">
        <v>4</v>
      </c>
      <c r="D70" s="4">
        <v>1</v>
      </c>
      <c r="E70" s="4">
        <v>3</v>
      </c>
      <c r="F70" s="4">
        <v>7</v>
      </c>
      <c r="G70" s="4">
        <v>4</v>
      </c>
      <c r="H70" s="4">
        <v>11</v>
      </c>
      <c r="I70" s="4">
        <v>23</v>
      </c>
      <c r="J70" s="4">
        <v>37</v>
      </c>
      <c r="K70" s="4">
        <v>118</v>
      </c>
      <c r="L70" s="4">
        <v>212</v>
      </c>
      <c r="M70" s="4">
        <v>375</v>
      </c>
      <c r="N70" s="4">
        <v>459</v>
      </c>
      <c r="O70" s="4">
        <v>1254</v>
      </c>
      <c r="S70" s="2"/>
      <c r="T70" s="2"/>
    </row>
    <row r="71" spans="1:20" x14ac:dyDescent="0.2">
      <c r="A71" s="61"/>
      <c r="B71" s="3" t="s">
        <v>29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3</v>
      </c>
      <c r="K71" s="5">
        <v>6</v>
      </c>
      <c r="L71" s="4">
        <v>8</v>
      </c>
      <c r="M71" s="4">
        <v>38</v>
      </c>
      <c r="N71" s="4">
        <v>42</v>
      </c>
      <c r="O71" s="4">
        <v>97</v>
      </c>
      <c r="S71" s="2"/>
      <c r="T71" s="2"/>
    </row>
    <row r="72" spans="1:20" x14ac:dyDescent="0.2">
      <c r="A72" s="61"/>
      <c r="B72" s="3" t="s">
        <v>30</v>
      </c>
      <c r="C72" s="5">
        <v>0</v>
      </c>
      <c r="D72" s="5">
        <v>0</v>
      </c>
      <c r="E72" s="5">
        <v>0</v>
      </c>
      <c r="F72" s="5">
        <v>0</v>
      </c>
      <c r="G72" s="5">
        <v>1</v>
      </c>
      <c r="H72" s="5">
        <v>1</v>
      </c>
      <c r="I72" s="5">
        <v>0</v>
      </c>
      <c r="J72" s="5">
        <v>0</v>
      </c>
      <c r="K72" s="5">
        <v>2</v>
      </c>
      <c r="L72" s="4">
        <v>14</v>
      </c>
      <c r="M72" s="4">
        <v>16</v>
      </c>
      <c r="N72" s="4">
        <v>21</v>
      </c>
      <c r="O72" s="4">
        <v>55</v>
      </c>
      <c r="S72" s="2"/>
      <c r="T72" s="2"/>
    </row>
    <row r="73" spans="1:20" x14ac:dyDescent="0.2">
      <c r="A73" s="61"/>
      <c r="B73" s="3" t="s">
        <v>31</v>
      </c>
      <c r="C73" s="4">
        <v>2</v>
      </c>
      <c r="D73" s="5">
        <v>2</v>
      </c>
      <c r="E73" s="4">
        <v>1</v>
      </c>
      <c r="F73" s="4">
        <v>1</v>
      </c>
      <c r="G73" s="4">
        <v>3</v>
      </c>
      <c r="H73" s="4">
        <v>2</v>
      </c>
      <c r="I73" s="4">
        <v>3</v>
      </c>
      <c r="J73" s="4">
        <v>2</v>
      </c>
      <c r="K73" s="4">
        <v>3</v>
      </c>
      <c r="L73" s="4">
        <v>3</v>
      </c>
      <c r="M73" s="4">
        <v>10</v>
      </c>
      <c r="N73" s="4">
        <v>57</v>
      </c>
      <c r="O73" s="4">
        <v>89</v>
      </c>
      <c r="S73" s="2"/>
      <c r="T73" s="2"/>
    </row>
    <row r="74" spans="1:20" ht="13.5" thickBot="1" x14ac:dyDescent="0.25">
      <c r="A74" s="61"/>
      <c r="B74" s="10" t="s">
        <v>16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2</v>
      </c>
      <c r="L74" s="11">
        <v>1</v>
      </c>
      <c r="M74" s="11">
        <v>11</v>
      </c>
      <c r="N74" s="11">
        <v>108</v>
      </c>
      <c r="O74" s="11">
        <v>122</v>
      </c>
      <c r="S74" s="2"/>
      <c r="T74" s="2"/>
    </row>
    <row r="75" spans="1:20" ht="13.5" thickTop="1" x14ac:dyDescent="0.2">
      <c r="A75" s="61"/>
      <c r="B75" s="16" t="s">
        <v>14</v>
      </c>
      <c r="C75" s="16">
        <v>6</v>
      </c>
      <c r="D75" s="16">
        <v>3</v>
      </c>
      <c r="E75" s="16">
        <v>4</v>
      </c>
      <c r="F75" s="16">
        <v>8</v>
      </c>
      <c r="G75" s="16">
        <v>8</v>
      </c>
      <c r="H75" s="16">
        <v>14</v>
      </c>
      <c r="I75" s="16">
        <v>26</v>
      </c>
      <c r="J75" s="16">
        <v>42</v>
      </c>
      <c r="K75" s="19">
        <v>131</v>
      </c>
      <c r="L75" s="19">
        <v>238</v>
      </c>
      <c r="M75" s="19">
        <v>450</v>
      </c>
      <c r="N75" s="19">
        <v>687</v>
      </c>
      <c r="O75" s="19">
        <v>1617</v>
      </c>
      <c r="S75" s="2"/>
      <c r="T75" s="2"/>
    </row>
    <row r="76" spans="1:20" x14ac:dyDescent="0.2">
      <c r="A76" s="62"/>
      <c r="B76" s="18" t="s">
        <v>15</v>
      </c>
      <c r="C76" s="20">
        <v>3.7105751391465699E-3</v>
      </c>
      <c r="D76" s="20">
        <v>1.85528756957328E-3</v>
      </c>
      <c r="E76" s="20">
        <v>2.4737167594310501E-3</v>
      </c>
      <c r="F76" s="20">
        <v>4.9474335188620898E-3</v>
      </c>
      <c r="G76" s="20">
        <v>4.9474335188620898E-3</v>
      </c>
      <c r="H76" s="20">
        <v>8.6580086580086597E-3</v>
      </c>
      <c r="I76" s="20">
        <v>1.60791589363018E-2</v>
      </c>
      <c r="J76" s="20">
        <v>2.5974025974026E-2</v>
      </c>
      <c r="K76" s="20">
        <v>8.1014223871366697E-2</v>
      </c>
      <c r="L76" s="20">
        <v>0.147186147186147</v>
      </c>
      <c r="M76" s="20">
        <v>0.27829313543599299</v>
      </c>
      <c r="N76" s="20">
        <v>0.42486085343228203</v>
      </c>
      <c r="O76" s="20">
        <v>1</v>
      </c>
      <c r="S76" s="2"/>
      <c r="T76" s="2"/>
    </row>
    <row r="78" spans="1:20" x14ac:dyDescent="0.2">
      <c r="A78" s="60" t="s">
        <v>27</v>
      </c>
      <c r="B78" s="3" t="s">
        <v>28</v>
      </c>
      <c r="C78" s="4">
        <v>5</v>
      </c>
      <c r="D78" s="4">
        <v>1</v>
      </c>
      <c r="E78" s="4">
        <v>5</v>
      </c>
      <c r="F78" s="4">
        <v>4</v>
      </c>
      <c r="G78" s="4">
        <v>8</v>
      </c>
      <c r="H78" s="4">
        <v>39</v>
      </c>
      <c r="I78" s="4">
        <v>63</v>
      </c>
      <c r="J78" s="4">
        <v>202</v>
      </c>
      <c r="K78" s="4">
        <v>350</v>
      </c>
      <c r="L78" s="4">
        <v>580</v>
      </c>
      <c r="M78" s="4">
        <v>831</v>
      </c>
      <c r="N78" s="4">
        <v>1108</v>
      </c>
      <c r="O78" s="4">
        <v>3196</v>
      </c>
      <c r="S78" s="2"/>
      <c r="T78" s="2"/>
    </row>
    <row r="79" spans="1:20" x14ac:dyDescent="0.2">
      <c r="A79" s="61"/>
      <c r="B79" s="3" t="s">
        <v>29</v>
      </c>
      <c r="C79" s="5">
        <v>0</v>
      </c>
      <c r="D79" s="5">
        <v>0</v>
      </c>
      <c r="E79" s="5">
        <v>1</v>
      </c>
      <c r="F79" s="5">
        <v>0</v>
      </c>
      <c r="G79" s="5">
        <v>5</v>
      </c>
      <c r="H79" s="5">
        <v>17</v>
      </c>
      <c r="I79" s="5">
        <v>26</v>
      </c>
      <c r="J79" s="5">
        <v>56</v>
      </c>
      <c r="K79" s="5">
        <v>91</v>
      </c>
      <c r="L79" s="4">
        <v>153</v>
      </c>
      <c r="M79" s="4">
        <v>217</v>
      </c>
      <c r="N79" s="4">
        <v>268</v>
      </c>
      <c r="O79" s="4">
        <v>834</v>
      </c>
      <c r="S79" s="2"/>
      <c r="T79" s="2"/>
    </row>
    <row r="80" spans="1:20" x14ac:dyDescent="0.2">
      <c r="A80" s="61"/>
      <c r="B80" s="3" t="s">
        <v>30</v>
      </c>
      <c r="C80" s="5">
        <v>0</v>
      </c>
      <c r="D80" s="5">
        <v>0</v>
      </c>
      <c r="E80" s="5">
        <v>0</v>
      </c>
      <c r="F80" s="5">
        <v>0</v>
      </c>
      <c r="G80" s="5">
        <v>1</v>
      </c>
      <c r="H80" s="5">
        <v>6</v>
      </c>
      <c r="I80" s="5">
        <v>12</v>
      </c>
      <c r="J80" s="5">
        <v>22</v>
      </c>
      <c r="K80" s="5">
        <v>36</v>
      </c>
      <c r="L80" s="4">
        <v>68</v>
      </c>
      <c r="M80" s="4">
        <v>92</v>
      </c>
      <c r="N80" s="4">
        <v>81</v>
      </c>
      <c r="O80" s="4">
        <v>318</v>
      </c>
      <c r="S80" s="2"/>
      <c r="T80" s="2"/>
    </row>
    <row r="81" spans="1:20" x14ac:dyDescent="0.2">
      <c r="A81" s="61"/>
      <c r="B81" s="3" t="s">
        <v>31</v>
      </c>
      <c r="C81" s="4">
        <v>13</v>
      </c>
      <c r="D81" s="4">
        <v>2</v>
      </c>
      <c r="E81" s="4">
        <v>4</v>
      </c>
      <c r="F81" s="4">
        <v>10</v>
      </c>
      <c r="G81" s="4">
        <v>13</v>
      </c>
      <c r="H81" s="4">
        <v>12</v>
      </c>
      <c r="I81" s="4">
        <v>13</v>
      </c>
      <c r="J81" s="4">
        <v>22</v>
      </c>
      <c r="K81" s="4">
        <v>36</v>
      </c>
      <c r="L81" s="4">
        <v>62</v>
      </c>
      <c r="M81" s="4">
        <v>129</v>
      </c>
      <c r="N81" s="4">
        <v>350</v>
      </c>
      <c r="O81" s="4">
        <v>666</v>
      </c>
      <c r="S81" s="2"/>
      <c r="T81" s="2"/>
    </row>
    <row r="82" spans="1:20" ht="13.5" thickBot="1" x14ac:dyDescent="0.25">
      <c r="A82" s="61"/>
      <c r="B82" s="10" t="s">
        <v>16</v>
      </c>
      <c r="C82" s="38">
        <v>3</v>
      </c>
      <c r="D82" s="38">
        <v>1</v>
      </c>
      <c r="E82" s="38">
        <v>3</v>
      </c>
      <c r="F82" s="38">
        <v>3</v>
      </c>
      <c r="G82" s="38">
        <v>0</v>
      </c>
      <c r="H82" s="38">
        <v>0</v>
      </c>
      <c r="I82" s="38">
        <v>0</v>
      </c>
      <c r="J82" s="38">
        <v>2</v>
      </c>
      <c r="K82" s="11">
        <v>3</v>
      </c>
      <c r="L82" s="11">
        <v>15</v>
      </c>
      <c r="M82" s="11">
        <v>38</v>
      </c>
      <c r="N82" s="11">
        <v>274</v>
      </c>
      <c r="O82" s="11">
        <v>342</v>
      </c>
      <c r="S82" s="2"/>
      <c r="T82" s="2"/>
    </row>
    <row r="83" spans="1:20" ht="13.5" thickTop="1" x14ac:dyDescent="0.2">
      <c r="A83" s="61"/>
      <c r="B83" s="16" t="s">
        <v>14</v>
      </c>
      <c r="C83" s="16">
        <v>21</v>
      </c>
      <c r="D83" s="16">
        <v>4</v>
      </c>
      <c r="E83" s="16">
        <v>13</v>
      </c>
      <c r="F83" s="16">
        <v>17</v>
      </c>
      <c r="G83" s="16">
        <v>27</v>
      </c>
      <c r="H83" s="16">
        <v>74</v>
      </c>
      <c r="I83" s="16">
        <v>114</v>
      </c>
      <c r="J83" s="16">
        <v>304</v>
      </c>
      <c r="K83" s="19">
        <v>516</v>
      </c>
      <c r="L83" s="19">
        <v>878</v>
      </c>
      <c r="M83" s="19">
        <v>1307</v>
      </c>
      <c r="N83" s="19">
        <v>2081</v>
      </c>
      <c r="O83" s="19">
        <v>5356</v>
      </c>
      <c r="S83" s="2"/>
      <c r="T83" s="2"/>
    </row>
    <row r="84" spans="1:20" x14ac:dyDescent="0.2">
      <c r="A84" s="62"/>
      <c r="B84" s="18" t="s">
        <v>15</v>
      </c>
      <c r="C84" s="20">
        <v>3.9208364451082901E-3</v>
      </c>
      <c r="D84" s="20">
        <v>7.4682598954443598E-4</v>
      </c>
      <c r="E84" s="20">
        <v>2.4271844660194199E-3</v>
      </c>
      <c r="F84" s="20">
        <v>3.1740104555638502E-3</v>
      </c>
      <c r="G84" s="20">
        <v>5.0410754294249399E-3</v>
      </c>
      <c r="H84" s="20">
        <v>1.3816280806572099E-2</v>
      </c>
      <c r="I84" s="20">
        <v>2.1284540702016401E-2</v>
      </c>
      <c r="J84" s="20">
        <v>5.6758775205377199E-2</v>
      </c>
      <c r="K84" s="20">
        <v>9.63405526512323E-2</v>
      </c>
      <c r="L84" s="20">
        <v>0.163928304705004</v>
      </c>
      <c r="M84" s="20">
        <v>0.24402539208364499</v>
      </c>
      <c r="N84" s="20">
        <v>0.38853622106049301</v>
      </c>
      <c r="O84" s="20">
        <v>1</v>
      </c>
      <c r="S84" s="2"/>
      <c r="T84" s="2"/>
    </row>
    <row r="86" spans="1:20" x14ac:dyDescent="0.2">
      <c r="A86" s="49" t="s">
        <v>45</v>
      </c>
    </row>
    <row r="87" spans="1:20" x14ac:dyDescent="0.2">
      <c r="A87" s="12" t="s">
        <v>7</v>
      </c>
    </row>
  </sheetData>
  <mergeCells count="10">
    <mergeCell ref="A7:A12"/>
    <mergeCell ref="A14:A20"/>
    <mergeCell ref="A22:A28"/>
    <mergeCell ref="A30:A36"/>
    <mergeCell ref="A38:A44"/>
    <mergeCell ref="A62:A68"/>
    <mergeCell ref="A70:A76"/>
    <mergeCell ref="A78:A84"/>
    <mergeCell ref="A46:A52"/>
    <mergeCell ref="A54:A60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FBC5C2-26CA-4C16-8F31-AF20EF2D7F4D}"/>
</file>

<file path=customXml/itemProps2.xml><?xml version="1.0" encoding="utf-8"?>
<ds:datastoreItem xmlns:ds="http://schemas.openxmlformats.org/officeDocument/2006/customXml" ds:itemID="{7B554DA0-8450-4F17-BD23-29B8B331DF0B}"/>
</file>

<file path=customXml/itemProps3.xml><?xml version="1.0" encoding="utf-8"?>
<ds:datastoreItem xmlns:ds="http://schemas.openxmlformats.org/officeDocument/2006/customXml" ds:itemID="{04864F4A-986A-40D5-B700-CB8DB1E239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