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 Napoli" sheetId="6" r:id="rId1"/>
    <sheet name="Variazione pendenti" sheetId="7" r:id="rId2"/>
    <sheet name="Strat pendenti Napoli" sheetId="1" r:id="rId3"/>
  </sheets>
  <definedNames>
    <definedName name="_xlnm._FilterDatabase" localSheetId="0" hidden="1">'Flussi Napoli'!$A$6:$E$10</definedName>
    <definedName name="_xlnm._FilterDatabase" localSheetId="1" hidden="1">'Variazione pendenti'!$A$6:$F$6</definedName>
    <definedName name="_xlnm.Print_Area" localSheetId="0">'Flussi Napoli'!$A$1:$H$76</definedName>
    <definedName name="_xlnm.Print_Area" localSheetId="2">'Strat pendenti Napoli'!$A$1:$O$72</definedName>
    <definedName name="_xlnm.Print_Area" localSheetId="1">'Variazione pendenti'!$A$1:$G$25</definedName>
    <definedName name="_xlnm.Print_Titles" localSheetId="0">'Flussi Napoli'!$6:$6</definedName>
    <definedName name="_xlnm.Print_Titles" localSheetId="2">'Strat pendenti Napoli'!$6:$6</definedName>
  </definedNames>
  <calcPr calcId="162913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<sst xmlns="http://schemas.openxmlformats.org/spreadsheetml/2006/main" count="186" uniqueCount="44">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</sst>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64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9" fillId="2" borderId="3" xfId="0" applyFont="1" applyFill="1" applyBorder="1"/>
    <xf numFmtId="164" fontId="9" fillId="2" borderId="1" xfId="1" applyNumberFormat="1" applyFont="1" applyFill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topLeftCell="A62" zoomScaleNormal="100" workbookViewId="0">
      <selection activeCell="A33" sqref="A33:H76"/>
    </sheetView>
  </sheetViews>
  <sheetFormatPr defaultColWidth="9.140625" defaultRowHeight="12.75" x14ac:dyDescent="0.2"/>
  <cols>
    <col min="1" max="1" width="17.7109375" style="13" customWidth="1"/>
    <col min="2" max="2" width="31.5703125" style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14</v>
      </c>
    </row>
    <row r="2" spans="1:15" ht="15" x14ac:dyDescent="0.25">
      <c r="A2" s="9" t="s">
        <v>8</v>
      </c>
    </row>
    <row r="3" spans="1:15" x14ac:dyDescent="0.2">
      <c r="A3" s="35" t="s">
        <v>33</v>
      </c>
      <c r="B3" s="36"/>
    </row>
    <row r="4" spans="1:15" x14ac:dyDescent="0.2">
      <c r="A4" s="35" t="s">
        <v>39</v>
      </c>
      <c r="B4" s="36"/>
    </row>
    <row r="6" spans="1:15" ht="25.5" x14ac:dyDescent="0.2">
      <c r="A6" s="6" t="s">
        <v>1</v>
      </c>
      <c r="B6" s="6" t="s">
        <v>13</v>
      </c>
      <c r="C6" s="7" t="s">
        <v>26</v>
      </c>
      <c r="D6" s="7" t="s">
        <v>27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15" x14ac:dyDescent="0.2">
      <c r="A7" s="62" t="s">
        <v>15</v>
      </c>
      <c r="B7" s="3" t="s">
        <v>28</v>
      </c>
      <c r="C7" s="4">
        <v>6283</v>
      </c>
      <c r="D7" s="4">
        <v>5323</v>
      </c>
      <c r="E7" s="4">
        <v>7295</v>
      </c>
      <c r="F7" s="4">
        <v>5990</v>
      </c>
      <c r="G7" s="51">
        <v>3511</v>
      </c>
      <c r="H7" s="51">
        <v>3635</v>
      </c>
    </row>
    <row r="8" spans="1:15" x14ac:dyDescent="0.2">
      <c r="A8" s="62"/>
      <c r="B8" s="3" t="s">
        <v>29</v>
      </c>
      <c r="C8" s="4">
        <v>3038</v>
      </c>
      <c r="D8" s="4">
        <v>3012</v>
      </c>
      <c r="E8" s="4">
        <v>2504</v>
      </c>
      <c r="F8" s="4">
        <v>2986</v>
      </c>
      <c r="G8" s="51">
        <v>1115</v>
      </c>
      <c r="H8" s="51">
        <v>1803</v>
      </c>
    </row>
    <row r="9" spans="1:15" x14ac:dyDescent="0.2">
      <c r="A9" s="62"/>
      <c r="B9" s="48" t="s">
        <v>30</v>
      </c>
      <c r="C9" s="50">
        <v>1552</v>
      </c>
      <c r="D9" s="50">
        <v>6224</v>
      </c>
      <c r="E9" s="50">
        <v>1473</v>
      </c>
      <c r="F9" s="50">
        <v>6126</v>
      </c>
      <c r="G9" s="50">
        <v>630</v>
      </c>
      <c r="H9" s="50">
        <v>2885</v>
      </c>
    </row>
    <row r="10" spans="1:15" ht="13.5" thickBot="1" x14ac:dyDescent="0.25">
      <c r="A10" s="62"/>
      <c r="B10" s="10" t="s">
        <v>31</v>
      </c>
      <c r="C10" s="11">
        <v>2439</v>
      </c>
      <c r="D10" s="11">
        <v>2244</v>
      </c>
      <c r="E10" s="39">
        <v>2440</v>
      </c>
      <c r="F10" s="11">
        <v>2397</v>
      </c>
      <c r="G10" s="52">
        <v>1403</v>
      </c>
      <c r="H10" s="52">
        <v>1346</v>
      </c>
      <c r="J10" s="2"/>
      <c r="K10" s="2"/>
      <c r="L10" s="2"/>
      <c r="M10" s="2"/>
      <c r="N10" s="2"/>
      <c r="O10" s="2"/>
    </row>
    <row r="11" spans="1:15" ht="13.5" thickTop="1" x14ac:dyDescent="0.2">
      <c r="A11" s="62"/>
      <c r="B11" s="16" t="s">
        <v>5</v>
      </c>
      <c r="C11" s="17">
        <v>13312</v>
      </c>
      <c r="D11" s="17">
        <v>16803</v>
      </c>
      <c r="E11" s="17">
        <v>13712</v>
      </c>
      <c r="F11" s="17">
        <v>17499</v>
      </c>
      <c r="G11" s="53">
        <v>6659</v>
      </c>
      <c r="H11" s="53">
        <v>9669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60">
        <f>D11/C11</f>
        <v>1.2622445913461537</v>
      </c>
      <c r="D13" s="61"/>
      <c r="E13" s="60">
        <f>F11/E11</f>
        <v>1.2761814469078179</v>
      </c>
      <c r="F13" s="61"/>
      <c r="G13" s="60">
        <f>H11/G11</f>
        <v>1.4520198227962156</v>
      </c>
      <c r="H13" s="6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2" t="s">
        <v>19</v>
      </c>
      <c r="B15" s="3" t="s">
        <v>28</v>
      </c>
      <c r="C15" s="4">
        <v>3488</v>
      </c>
      <c r="D15" s="4">
        <v>4852</v>
      </c>
      <c r="E15" s="4">
        <v>3539</v>
      </c>
      <c r="F15" s="4">
        <v>4031</v>
      </c>
      <c r="G15" s="4">
        <v>1693</v>
      </c>
      <c r="H15" s="4">
        <v>2254</v>
      </c>
    </row>
    <row r="16" spans="1:15" x14ac:dyDescent="0.2">
      <c r="A16" s="62" t="s">
        <v>2</v>
      </c>
      <c r="B16" s="3" t="s">
        <v>29</v>
      </c>
      <c r="C16" s="4">
        <v>1456</v>
      </c>
      <c r="D16" s="4">
        <v>1365</v>
      </c>
      <c r="E16" s="4">
        <v>1262</v>
      </c>
      <c r="F16" s="4">
        <v>1250</v>
      </c>
      <c r="G16" s="4">
        <v>617</v>
      </c>
      <c r="H16" s="4">
        <v>664</v>
      </c>
    </row>
    <row r="17" spans="1:8" x14ac:dyDescent="0.2">
      <c r="A17" s="62"/>
      <c r="B17" s="3" t="s">
        <v>30</v>
      </c>
      <c r="C17" s="4">
        <v>775</v>
      </c>
      <c r="D17" s="4">
        <v>726</v>
      </c>
      <c r="E17" s="4">
        <v>606</v>
      </c>
      <c r="F17" s="4">
        <v>596</v>
      </c>
      <c r="G17" s="4">
        <v>361</v>
      </c>
      <c r="H17" s="4">
        <v>241</v>
      </c>
    </row>
    <row r="18" spans="1:8" x14ac:dyDescent="0.2">
      <c r="A18" s="62" t="s">
        <v>2</v>
      </c>
      <c r="B18" s="3" t="s">
        <v>31</v>
      </c>
      <c r="C18" s="4">
        <v>1130</v>
      </c>
      <c r="D18" s="4">
        <v>1199</v>
      </c>
      <c r="E18" s="4">
        <v>1070</v>
      </c>
      <c r="F18" s="4">
        <v>1046</v>
      </c>
      <c r="G18" s="4">
        <v>563</v>
      </c>
      <c r="H18" s="4">
        <v>551</v>
      </c>
    </row>
    <row r="19" spans="1:8" ht="13.5" thickBot="1" x14ac:dyDescent="0.25">
      <c r="A19" s="62" t="s">
        <v>2</v>
      </c>
      <c r="B19" s="10" t="s">
        <v>18</v>
      </c>
      <c r="C19" s="11">
        <v>2272</v>
      </c>
      <c r="D19" s="11">
        <v>2315</v>
      </c>
      <c r="E19" s="39">
        <v>2331</v>
      </c>
      <c r="F19" s="11">
        <v>2309</v>
      </c>
      <c r="G19" s="11">
        <v>1140</v>
      </c>
      <c r="H19" s="11">
        <v>1203</v>
      </c>
    </row>
    <row r="20" spans="1:8" ht="13.5" thickTop="1" x14ac:dyDescent="0.2">
      <c r="A20" s="62"/>
      <c r="B20" s="16" t="s">
        <v>5</v>
      </c>
      <c r="C20" s="17">
        <v>9121</v>
      </c>
      <c r="D20" s="17">
        <v>10457</v>
      </c>
      <c r="E20" s="17">
        <v>8808</v>
      </c>
      <c r="F20" s="17">
        <v>9232</v>
      </c>
      <c r="G20" s="17">
        <v>4374</v>
      </c>
      <c r="H20" s="17">
        <v>4913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60">
        <f>D20/C20</f>
        <v>1.1464751671965794</v>
      </c>
      <c r="D22" s="61"/>
      <c r="E22" s="60">
        <f>F20/E20</f>
        <v>1.0481380563124432</v>
      </c>
      <c r="F22" s="61"/>
      <c r="G22" s="60">
        <f>H20/G20</f>
        <v>1.123228166438043</v>
      </c>
      <c r="H22" s="6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2" t="s">
        <v>20</v>
      </c>
      <c r="B24" s="3" t="s">
        <v>28</v>
      </c>
      <c r="C24" s="4">
        <v>3445</v>
      </c>
      <c r="D24" s="4">
        <v>4860</v>
      </c>
      <c r="E24" s="4">
        <v>3377</v>
      </c>
      <c r="F24" s="4">
        <v>4099</v>
      </c>
      <c r="G24" s="4">
        <v>1879</v>
      </c>
      <c r="H24" s="4">
        <v>2087</v>
      </c>
    </row>
    <row r="25" spans="1:8" x14ac:dyDescent="0.2">
      <c r="A25" s="62" t="s">
        <v>3</v>
      </c>
      <c r="B25" s="3" t="s">
        <v>29</v>
      </c>
      <c r="C25" s="4">
        <v>2146</v>
      </c>
      <c r="D25" s="4">
        <v>2438</v>
      </c>
      <c r="E25" s="4">
        <v>1948</v>
      </c>
      <c r="F25" s="4">
        <v>2048</v>
      </c>
      <c r="G25" s="4">
        <v>965</v>
      </c>
      <c r="H25" s="4">
        <v>1160</v>
      </c>
    </row>
    <row r="26" spans="1:8" x14ac:dyDescent="0.2">
      <c r="A26" s="62"/>
      <c r="B26" s="3" t="s">
        <v>30</v>
      </c>
      <c r="C26" s="4">
        <v>654</v>
      </c>
      <c r="D26" s="4">
        <v>667</v>
      </c>
      <c r="E26" s="4">
        <v>752</v>
      </c>
      <c r="F26" s="4">
        <v>862</v>
      </c>
      <c r="G26" s="4">
        <v>471</v>
      </c>
      <c r="H26" s="4">
        <v>465</v>
      </c>
    </row>
    <row r="27" spans="1:8" x14ac:dyDescent="0.2">
      <c r="A27" s="62" t="s">
        <v>3</v>
      </c>
      <c r="B27" s="3" t="s">
        <v>31</v>
      </c>
      <c r="C27" s="5">
        <v>1162</v>
      </c>
      <c r="D27" s="4">
        <v>1253</v>
      </c>
      <c r="E27" s="4">
        <v>1181</v>
      </c>
      <c r="F27" s="4">
        <v>1162</v>
      </c>
      <c r="G27" s="5">
        <v>736</v>
      </c>
      <c r="H27" s="4">
        <v>700</v>
      </c>
    </row>
    <row r="28" spans="1:8" ht="13.5" thickBot="1" x14ac:dyDescent="0.25">
      <c r="A28" s="62" t="s">
        <v>3</v>
      </c>
      <c r="B28" s="10" t="s">
        <v>18</v>
      </c>
      <c r="C28" s="11">
        <v>2320</v>
      </c>
      <c r="D28" s="11">
        <v>2321</v>
      </c>
      <c r="E28" s="39">
        <v>2284</v>
      </c>
      <c r="F28" s="11">
        <v>2398</v>
      </c>
      <c r="G28" s="11">
        <v>1177</v>
      </c>
      <c r="H28" s="11">
        <v>1107</v>
      </c>
    </row>
    <row r="29" spans="1:8" ht="13.5" thickTop="1" x14ac:dyDescent="0.2">
      <c r="A29" s="62"/>
      <c r="B29" s="16" t="s">
        <v>5</v>
      </c>
      <c r="C29" s="17">
        <v>9727</v>
      </c>
      <c r="D29" s="17">
        <v>11539</v>
      </c>
      <c r="E29" s="17">
        <v>9542</v>
      </c>
      <c r="F29" s="17">
        <v>10569</v>
      </c>
      <c r="G29" s="17">
        <v>5228</v>
      </c>
      <c r="H29" s="17">
        <v>5519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60">
        <f>D29/C29</f>
        <v>1.1862855967924335</v>
      </c>
      <c r="D31" s="61"/>
      <c r="E31" s="60">
        <f>F29/E29</f>
        <v>1.1076294277929155</v>
      </c>
      <c r="F31" s="61"/>
      <c r="G31" s="60">
        <f>H29/G29</f>
        <v>1.0556618209640398</v>
      </c>
      <c r="H31" s="6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2" t="s">
        <v>21</v>
      </c>
      <c r="B33" s="3" t="s">
        <v>28</v>
      </c>
      <c r="C33" s="4">
        <v>23986</v>
      </c>
      <c r="D33" s="4">
        <v>25391</v>
      </c>
      <c r="E33" s="4">
        <v>20376</v>
      </c>
      <c r="F33" s="4">
        <v>25621</v>
      </c>
      <c r="G33" s="4">
        <v>11720</v>
      </c>
      <c r="H33" s="4">
        <v>13102</v>
      </c>
    </row>
    <row r="34" spans="1:8" x14ac:dyDescent="0.2">
      <c r="A34" s="62"/>
      <c r="B34" s="3" t="s">
        <v>29</v>
      </c>
      <c r="C34" s="4">
        <v>11553</v>
      </c>
      <c r="D34" s="4">
        <v>13631</v>
      </c>
      <c r="E34" s="4">
        <v>10830</v>
      </c>
      <c r="F34" s="4">
        <v>12042</v>
      </c>
      <c r="G34" s="4">
        <v>5364</v>
      </c>
      <c r="H34" s="4">
        <v>5727</v>
      </c>
    </row>
    <row r="35" spans="1:8" x14ac:dyDescent="0.2">
      <c r="A35" s="62"/>
      <c r="B35" s="3" t="s">
        <v>30</v>
      </c>
      <c r="C35" s="5">
        <v>5263</v>
      </c>
      <c r="D35" s="4">
        <v>4984</v>
      </c>
      <c r="E35" s="4">
        <v>5972</v>
      </c>
      <c r="F35" s="4">
        <v>5248</v>
      </c>
      <c r="G35" s="4">
        <v>3118</v>
      </c>
      <c r="H35" s="4">
        <v>3149</v>
      </c>
    </row>
    <row r="36" spans="1:8" x14ac:dyDescent="0.2">
      <c r="A36" s="62"/>
      <c r="B36" s="48" t="s">
        <v>31</v>
      </c>
      <c r="C36" s="49">
        <v>4699</v>
      </c>
      <c r="D36" s="50">
        <v>5677</v>
      </c>
      <c r="E36" s="50">
        <v>4950</v>
      </c>
      <c r="F36" s="50">
        <v>5118</v>
      </c>
      <c r="G36" s="50">
        <v>3049</v>
      </c>
      <c r="H36" s="50">
        <v>3127</v>
      </c>
    </row>
    <row r="37" spans="1:8" ht="13.5" thickBot="1" x14ac:dyDescent="0.25">
      <c r="A37" s="62"/>
      <c r="B37" s="10" t="s">
        <v>18</v>
      </c>
      <c r="C37" s="11">
        <v>15508</v>
      </c>
      <c r="D37" s="11">
        <v>15181</v>
      </c>
      <c r="E37" s="39">
        <v>16222</v>
      </c>
      <c r="F37" s="11">
        <v>16620</v>
      </c>
      <c r="G37" s="11">
        <v>8095</v>
      </c>
      <c r="H37" s="11">
        <v>8354</v>
      </c>
    </row>
    <row r="38" spans="1:8" ht="13.5" thickTop="1" x14ac:dyDescent="0.2">
      <c r="A38" s="62"/>
      <c r="B38" s="16" t="s">
        <v>5</v>
      </c>
      <c r="C38" s="17">
        <v>61009</v>
      </c>
      <c r="D38" s="17">
        <v>64864</v>
      </c>
      <c r="E38" s="17">
        <v>58350</v>
      </c>
      <c r="F38" s="17">
        <v>64649</v>
      </c>
      <c r="G38" s="17">
        <v>31346</v>
      </c>
      <c r="H38" s="17">
        <v>33459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60">
        <f>D38/C38</f>
        <v>1.0631873985805373</v>
      </c>
      <c r="D40" s="61"/>
      <c r="E40" s="60">
        <f>F38/E38</f>
        <v>1.1079520137103684</v>
      </c>
      <c r="F40" s="61"/>
      <c r="G40" s="60">
        <f>H38/G38</f>
        <v>1.0674089197983794</v>
      </c>
      <c r="H40" s="6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2" t="s">
        <v>22</v>
      </c>
      <c r="B42" s="3" t="s">
        <v>28</v>
      </c>
      <c r="C42" s="4">
        <v>6933</v>
      </c>
      <c r="D42" s="4">
        <v>4928</v>
      </c>
      <c r="E42" s="4">
        <v>7310</v>
      </c>
      <c r="F42" s="4">
        <v>5946</v>
      </c>
      <c r="G42" s="4">
        <v>4103</v>
      </c>
      <c r="H42" s="4">
        <v>3527</v>
      </c>
    </row>
    <row r="43" spans="1:8" x14ac:dyDescent="0.2">
      <c r="A43" s="62" t="s">
        <v>4</v>
      </c>
      <c r="B43" s="3" t="s">
        <v>29</v>
      </c>
      <c r="C43" s="4">
        <v>4475</v>
      </c>
      <c r="D43" s="4">
        <v>3418</v>
      </c>
      <c r="E43" s="4">
        <v>4869</v>
      </c>
      <c r="F43" s="4">
        <v>4417</v>
      </c>
      <c r="G43" s="4">
        <v>2628</v>
      </c>
      <c r="H43" s="4">
        <v>2472</v>
      </c>
    </row>
    <row r="44" spans="1:8" x14ac:dyDescent="0.2">
      <c r="A44" s="62"/>
      <c r="B44" s="3" t="s">
        <v>30</v>
      </c>
      <c r="C44" s="4">
        <v>3639</v>
      </c>
      <c r="D44" s="4">
        <v>1562</v>
      </c>
      <c r="E44" s="4">
        <v>4720</v>
      </c>
      <c r="F44" s="4">
        <v>2795</v>
      </c>
      <c r="G44" s="4">
        <v>3032</v>
      </c>
      <c r="H44" s="4">
        <v>2108</v>
      </c>
    </row>
    <row r="45" spans="1:8" x14ac:dyDescent="0.2">
      <c r="A45" s="62" t="s">
        <v>4</v>
      </c>
      <c r="B45" s="3" t="s">
        <v>31</v>
      </c>
      <c r="C45" s="4">
        <v>1852</v>
      </c>
      <c r="D45" s="4">
        <v>1510</v>
      </c>
      <c r="E45" s="4">
        <v>2119</v>
      </c>
      <c r="F45" s="4">
        <v>2377</v>
      </c>
      <c r="G45" s="4">
        <v>1412</v>
      </c>
      <c r="H45" s="4">
        <v>1364</v>
      </c>
    </row>
    <row r="46" spans="1:8" ht="13.5" thickBot="1" x14ac:dyDescent="0.25">
      <c r="A46" s="62" t="s">
        <v>4</v>
      </c>
      <c r="B46" s="10" t="s">
        <v>18</v>
      </c>
      <c r="C46" s="11">
        <v>7575</v>
      </c>
      <c r="D46" s="11">
        <v>7085</v>
      </c>
      <c r="E46" s="39">
        <v>7669</v>
      </c>
      <c r="F46" s="11">
        <v>7897</v>
      </c>
      <c r="G46" s="11">
        <v>3935</v>
      </c>
      <c r="H46" s="11">
        <v>4301</v>
      </c>
    </row>
    <row r="47" spans="1:8" ht="13.5" thickTop="1" x14ac:dyDescent="0.2">
      <c r="A47" s="62"/>
      <c r="B47" s="16" t="s">
        <v>5</v>
      </c>
      <c r="C47" s="17">
        <v>24474</v>
      </c>
      <c r="D47" s="17">
        <v>18503</v>
      </c>
      <c r="E47" s="17">
        <v>26687</v>
      </c>
      <c r="F47" s="17">
        <v>23432</v>
      </c>
      <c r="G47" s="17">
        <v>15110</v>
      </c>
      <c r="H47" s="17">
        <v>13772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60">
        <f>D47/C47</f>
        <v>0.75602680395521782</v>
      </c>
      <c r="D49" s="61"/>
      <c r="E49" s="60">
        <f>F47/E47</f>
        <v>0.87803050174242137</v>
      </c>
      <c r="F49" s="61"/>
      <c r="G49" s="60">
        <f>H47/G47</f>
        <v>0.91144937127729975</v>
      </c>
      <c r="H49" s="6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62" t="s">
        <v>23</v>
      </c>
      <c r="B51" s="3" t="s">
        <v>28</v>
      </c>
      <c r="C51" s="4">
        <v>4770</v>
      </c>
      <c r="D51" s="4">
        <v>4997</v>
      </c>
      <c r="E51" s="4">
        <v>4518</v>
      </c>
      <c r="F51" s="4">
        <v>4580</v>
      </c>
      <c r="G51" s="4">
        <v>2467</v>
      </c>
      <c r="H51" s="4">
        <v>2254</v>
      </c>
    </row>
    <row r="52" spans="1:8" x14ac:dyDescent="0.2">
      <c r="A52" s="62"/>
      <c r="B52" s="3" t="s">
        <v>29</v>
      </c>
      <c r="C52" s="4">
        <v>2720</v>
      </c>
      <c r="D52" s="4">
        <v>3216</v>
      </c>
      <c r="E52" s="4">
        <v>2618</v>
      </c>
      <c r="F52" s="4">
        <v>2990</v>
      </c>
      <c r="G52" s="4">
        <v>1351</v>
      </c>
      <c r="H52" s="4">
        <v>1754</v>
      </c>
    </row>
    <row r="53" spans="1:8" x14ac:dyDescent="0.2">
      <c r="A53" s="62"/>
      <c r="B53" s="3" t="s">
        <v>30</v>
      </c>
      <c r="C53" s="4">
        <v>1429</v>
      </c>
      <c r="D53" s="4">
        <v>2048</v>
      </c>
      <c r="E53" s="4">
        <v>1867</v>
      </c>
      <c r="F53" s="4">
        <v>1480</v>
      </c>
      <c r="G53" s="4">
        <v>982</v>
      </c>
      <c r="H53" s="4">
        <v>944</v>
      </c>
    </row>
    <row r="54" spans="1:8" x14ac:dyDescent="0.2">
      <c r="A54" s="62"/>
      <c r="B54" s="3" t="s">
        <v>31</v>
      </c>
      <c r="C54" s="4">
        <v>1249</v>
      </c>
      <c r="D54" s="4">
        <v>1189</v>
      </c>
      <c r="E54" s="4">
        <v>1292</v>
      </c>
      <c r="F54" s="4">
        <v>1297</v>
      </c>
      <c r="G54" s="4">
        <v>814</v>
      </c>
      <c r="H54" s="4">
        <v>726</v>
      </c>
    </row>
    <row r="55" spans="1:8" x14ac:dyDescent="0.2">
      <c r="A55" s="62"/>
      <c r="B55" s="3" t="s">
        <v>18</v>
      </c>
      <c r="C55" s="4">
        <v>4311</v>
      </c>
      <c r="D55" s="4">
        <v>4422</v>
      </c>
      <c r="E55" s="4">
        <v>4359</v>
      </c>
      <c r="F55" s="4">
        <v>4037</v>
      </c>
      <c r="G55" s="4">
        <v>2164</v>
      </c>
      <c r="H55" s="4">
        <v>2005</v>
      </c>
    </row>
    <row r="56" spans="1:8" x14ac:dyDescent="0.2">
      <c r="A56" s="62"/>
      <c r="B56" s="16" t="s">
        <v>5</v>
      </c>
      <c r="C56" s="17">
        <v>14479</v>
      </c>
      <c r="D56" s="17">
        <v>15872</v>
      </c>
      <c r="E56" s="17">
        <v>14654</v>
      </c>
      <c r="F56" s="17">
        <v>14384</v>
      </c>
      <c r="G56" s="17">
        <v>7778</v>
      </c>
      <c r="H56" s="17">
        <v>7683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60">
        <f>D56/C56</f>
        <v>1.0962083016782926</v>
      </c>
      <c r="D58" s="61"/>
      <c r="E58" s="60">
        <f>F56/E56</f>
        <v>0.98157499658796232</v>
      </c>
      <c r="F58" s="61"/>
      <c r="G58" s="60">
        <f>H56/G56</f>
        <v>0.98778606325533558</v>
      </c>
      <c r="H58" s="6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62" t="s">
        <v>24</v>
      </c>
      <c r="B60" s="3" t="s">
        <v>28</v>
      </c>
      <c r="C60" s="4">
        <v>6265</v>
      </c>
      <c r="D60" s="4">
        <v>8104</v>
      </c>
      <c r="E60" s="4">
        <v>6414</v>
      </c>
      <c r="F60" s="4">
        <v>7475</v>
      </c>
      <c r="G60" s="4">
        <v>3217</v>
      </c>
      <c r="H60" s="4">
        <v>4123</v>
      </c>
    </row>
    <row r="61" spans="1:8" x14ac:dyDescent="0.2">
      <c r="A61" s="62"/>
      <c r="B61" s="3" t="s">
        <v>29</v>
      </c>
      <c r="C61" s="4">
        <v>5581</v>
      </c>
      <c r="D61" s="4">
        <v>6351</v>
      </c>
      <c r="E61" s="4">
        <v>4624</v>
      </c>
      <c r="F61" s="4">
        <v>5443</v>
      </c>
      <c r="G61" s="4">
        <v>2428</v>
      </c>
      <c r="H61" s="4">
        <v>2550</v>
      </c>
    </row>
    <row r="62" spans="1:8" x14ac:dyDescent="0.2">
      <c r="A62" s="62"/>
      <c r="B62" s="3" t="s">
        <v>30</v>
      </c>
      <c r="C62" s="4">
        <v>1920</v>
      </c>
      <c r="D62" s="4">
        <v>1749</v>
      </c>
      <c r="E62" s="4">
        <v>1977</v>
      </c>
      <c r="F62" s="4">
        <v>1705</v>
      </c>
      <c r="G62" s="4">
        <v>1142</v>
      </c>
      <c r="H62" s="4">
        <v>1035</v>
      </c>
    </row>
    <row r="63" spans="1:8" x14ac:dyDescent="0.2">
      <c r="A63" s="62"/>
      <c r="B63" s="3" t="s">
        <v>31</v>
      </c>
      <c r="C63" s="4">
        <v>1555</v>
      </c>
      <c r="D63" s="4">
        <v>1562</v>
      </c>
      <c r="E63" s="4">
        <v>1721</v>
      </c>
      <c r="F63" s="4">
        <v>1681</v>
      </c>
      <c r="G63" s="4">
        <v>1119</v>
      </c>
      <c r="H63" s="4">
        <v>1051</v>
      </c>
    </row>
    <row r="64" spans="1:8" ht="13.5" thickBot="1" x14ac:dyDescent="0.25">
      <c r="A64" s="62"/>
      <c r="B64" s="10" t="s">
        <v>18</v>
      </c>
      <c r="C64" s="11">
        <v>4891</v>
      </c>
      <c r="D64" s="11">
        <v>4515</v>
      </c>
      <c r="E64" s="39">
        <v>5328</v>
      </c>
      <c r="F64" s="11">
        <v>5419</v>
      </c>
      <c r="G64" s="11">
        <v>2595</v>
      </c>
      <c r="H64" s="11">
        <v>2884</v>
      </c>
    </row>
    <row r="65" spans="1:8" ht="13.5" thickTop="1" x14ac:dyDescent="0.2">
      <c r="A65" s="62"/>
      <c r="B65" s="16" t="s">
        <v>5</v>
      </c>
      <c r="C65" s="17">
        <v>20212</v>
      </c>
      <c r="D65" s="17">
        <v>22281</v>
      </c>
      <c r="E65" s="17">
        <v>20064</v>
      </c>
      <c r="F65" s="17">
        <v>21723</v>
      </c>
      <c r="G65" s="17">
        <v>10501</v>
      </c>
      <c r="H65" s="17">
        <v>11643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60">
        <f>D65/C65</f>
        <v>1.1023649317237285</v>
      </c>
      <c r="D67" s="61"/>
      <c r="E67" s="60">
        <f>F65/E65</f>
        <v>1.0826854066985645</v>
      </c>
      <c r="F67" s="61"/>
      <c r="G67" s="60">
        <f>H65/G65</f>
        <v>1.1087515474716694</v>
      </c>
      <c r="H67" s="61"/>
    </row>
    <row r="69" spans="1:8" x14ac:dyDescent="0.2">
      <c r="A69" s="62" t="s">
        <v>25</v>
      </c>
      <c r="B69" s="3" t="s">
        <v>28</v>
      </c>
      <c r="C69" s="4">
        <v>4607</v>
      </c>
      <c r="D69" s="4">
        <v>5081</v>
      </c>
      <c r="E69" s="4">
        <v>4924</v>
      </c>
      <c r="F69" s="4">
        <v>4994</v>
      </c>
      <c r="G69" s="4">
        <v>2500</v>
      </c>
      <c r="H69" s="4">
        <v>2654</v>
      </c>
    </row>
    <row r="70" spans="1:8" x14ac:dyDescent="0.2">
      <c r="A70" s="62"/>
      <c r="B70" s="3" t="s">
        <v>29</v>
      </c>
      <c r="C70" s="4">
        <v>2255</v>
      </c>
      <c r="D70" s="4">
        <v>2303</v>
      </c>
      <c r="E70" s="4">
        <v>2088</v>
      </c>
      <c r="F70" s="4">
        <v>2560</v>
      </c>
      <c r="G70" s="4">
        <v>1005</v>
      </c>
      <c r="H70" s="4">
        <v>1142</v>
      </c>
    </row>
    <row r="71" spans="1:8" x14ac:dyDescent="0.2">
      <c r="A71" s="62"/>
      <c r="B71" s="3" t="s">
        <v>30</v>
      </c>
      <c r="C71" s="4">
        <v>1896</v>
      </c>
      <c r="D71" s="4">
        <v>1935</v>
      </c>
      <c r="E71" s="4">
        <v>2272</v>
      </c>
      <c r="F71" s="4">
        <v>2165</v>
      </c>
      <c r="G71" s="4">
        <v>1111</v>
      </c>
      <c r="H71" s="4">
        <v>1107</v>
      </c>
    </row>
    <row r="72" spans="1:8" x14ac:dyDescent="0.2">
      <c r="A72" s="62"/>
      <c r="B72" s="3" t="s">
        <v>31</v>
      </c>
      <c r="C72" s="4">
        <v>1143</v>
      </c>
      <c r="D72" s="4">
        <v>1062</v>
      </c>
      <c r="E72" s="4">
        <v>1138</v>
      </c>
      <c r="F72" s="4">
        <v>1134</v>
      </c>
      <c r="G72" s="4">
        <v>718</v>
      </c>
      <c r="H72" s="4">
        <v>670</v>
      </c>
    </row>
    <row r="73" spans="1:8" ht="13.5" thickBot="1" x14ac:dyDescent="0.25">
      <c r="A73" s="62"/>
      <c r="B73" s="10" t="s">
        <v>18</v>
      </c>
      <c r="C73" s="11">
        <v>3241</v>
      </c>
      <c r="D73" s="11">
        <v>3072</v>
      </c>
      <c r="E73" s="11">
        <v>3246</v>
      </c>
      <c r="F73" s="11">
        <v>3327</v>
      </c>
      <c r="G73" s="11">
        <v>1634</v>
      </c>
      <c r="H73" s="11">
        <v>1539</v>
      </c>
    </row>
    <row r="74" spans="1:8" ht="13.5" thickTop="1" x14ac:dyDescent="0.2">
      <c r="A74" s="62"/>
      <c r="B74" s="16" t="s">
        <v>5</v>
      </c>
      <c r="C74" s="17">
        <v>13142</v>
      </c>
      <c r="D74" s="17">
        <v>13453</v>
      </c>
      <c r="E74" s="17">
        <v>13668</v>
      </c>
      <c r="F74" s="17">
        <v>14180</v>
      </c>
      <c r="G74" s="17">
        <v>6968</v>
      </c>
      <c r="H74" s="17">
        <v>7112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60">
        <f>D74/C74</f>
        <v>1.0236645868208796</v>
      </c>
      <c r="D76" s="61"/>
      <c r="E76" s="60">
        <f>F74/E74</f>
        <v>1.0374597600234123</v>
      </c>
      <c r="F76" s="61"/>
      <c r="G76" s="60">
        <f>H74/G74</f>
        <v>1.0206659012629162</v>
      </c>
      <c r="H76" s="61"/>
    </row>
    <row r="77" spans="1:8" x14ac:dyDescent="0.2">
      <c r="C77" s="2"/>
      <c r="D77" s="2"/>
    </row>
    <row r="78" spans="1:8" x14ac:dyDescent="0.2">
      <c r="A78" s="47" t="s">
        <v>43</v>
      </c>
      <c r="C78" s="2"/>
      <c r="D78" s="2"/>
    </row>
    <row r="79" spans="1:8" x14ac:dyDescent="0.2">
      <c r="A79" s="12" t="s">
        <v>6</v>
      </c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</sheetData>
  <mergeCells count="32"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A7:A11"/>
    <mergeCell ref="A15:A20"/>
    <mergeCell ref="A24:A29"/>
    <mergeCell ref="A33:A38"/>
    <mergeCell ref="A42:A47"/>
    <mergeCell ref="C67:D67"/>
    <mergeCell ref="E67:F67"/>
    <mergeCell ref="G67:H67"/>
    <mergeCell ref="E49:F49"/>
    <mergeCell ref="G49:H49"/>
    <mergeCell ref="C58:D58"/>
    <mergeCell ref="E58:F58"/>
    <mergeCell ref="G58:H58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A6" sqref="A6:F21"/>
    </sheetView>
  </sheetViews>
  <sheetFormatPr defaultColWidth="9.140625" defaultRowHeight="12.75" x14ac:dyDescent="0.2"/>
  <cols>
    <col min="1" max="1" width="24.42578125" style="13" customWidth="1"/>
    <col min="2" max="2" width="24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7.140625" style="1" customWidth="1"/>
    <col min="13" max="16384" width="9.140625" style="1"/>
  </cols>
  <sheetData>
    <row r="1" spans="1:8" ht="15.75" x14ac:dyDescent="0.25">
      <c r="A1" s="8" t="s">
        <v>14</v>
      </c>
    </row>
    <row r="2" spans="1:8" ht="15" x14ac:dyDescent="0.25">
      <c r="A2" s="9" t="s">
        <v>9</v>
      </c>
    </row>
    <row r="3" spans="1:8" x14ac:dyDescent="0.2">
      <c r="A3" s="35" t="s">
        <v>32</v>
      </c>
      <c r="B3" s="36"/>
    </row>
    <row r="4" spans="1:8" x14ac:dyDescent="0.2">
      <c r="A4" s="35" t="s">
        <v>39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37</v>
      </c>
      <c r="D6" s="31" t="s">
        <v>40</v>
      </c>
      <c r="E6" s="29"/>
      <c r="F6" s="7" t="s">
        <v>10</v>
      </c>
    </row>
    <row r="7" spans="1:8" s="24" customFormat="1" ht="27" customHeight="1" x14ac:dyDescent="0.25">
      <c r="A7" s="33" t="s">
        <v>15</v>
      </c>
      <c r="B7" s="32" t="s">
        <v>5</v>
      </c>
      <c r="C7" s="43">
        <v>56207</v>
      </c>
      <c r="D7" s="43">
        <v>45281</v>
      </c>
      <c r="E7" s="30"/>
      <c r="F7" s="23">
        <f>(D7-C7)/C7</f>
        <v>-0.19438859928478661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19</v>
      </c>
      <c r="B9" s="25" t="s">
        <v>5</v>
      </c>
      <c r="C9" s="40">
        <v>15868</v>
      </c>
      <c r="D9" s="44">
        <v>13211</v>
      </c>
      <c r="E9" s="30"/>
      <c r="F9" s="26">
        <f>(D9-C9)/C9</f>
        <v>-0.16744391227627931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20</v>
      </c>
      <c r="B11" s="25" t="s">
        <v>5</v>
      </c>
      <c r="C11" s="40">
        <v>16976</v>
      </c>
      <c r="D11" s="44">
        <v>13582</v>
      </c>
      <c r="E11" s="30"/>
      <c r="F11" s="26">
        <f>(D11-C11)/C11</f>
        <v>-0.19992931196983976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40">
        <v>87980</v>
      </c>
      <c r="D13" s="44">
        <v>74283</v>
      </c>
      <c r="E13" s="30"/>
      <c r="F13" s="26">
        <f>(D13-C13)/C13</f>
        <v>-0.1556831097976813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22</v>
      </c>
      <c r="B15" s="25" t="s">
        <v>5</v>
      </c>
      <c r="C15" s="40">
        <v>16877</v>
      </c>
      <c r="D15" s="44">
        <v>26753</v>
      </c>
      <c r="E15" s="30"/>
      <c r="F15" s="26">
        <f>(D15-C15)/C15</f>
        <v>0.58517509035966109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23</v>
      </c>
      <c r="B17" s="25" t="s">
        <v>5</v>
      </c>
      <c r="C17" s="40">
        <v>27333</v>
      </c>
      <c r="D17" s="44">
        <v>24892</v>
      </c>
      <c r="E17" s="30"/>
      <c r="F17" s="26">
        <f>(D17-C17)/C17</f>
        <v>-8.9305967145940801E-2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24</v>
      </c>
      <c r="B19" s="25" t="s">
        <v>5</v>
      </c>
      <c r="C19" s="40">
        <v>44958</v>
      </c>
      <c r="D19" s="44">
        <v>38851</v>
      </c>
      <c r="E19" s="30"/>
      <c r="F19" s="26">
        <f>(D19-C19)/C19</f>
        <v>-0.13583789314471284</v>
      </c>
      <c r="G19" s="1"/>
    </row>
    <row r="20" spans="1:7" x14ac:dyDescent="0.2">
      <c r="D20" s="47"/>
    </row>
    <row r="21" spans="1:7" ht="25.5" x14ac:dyDescent="0.2">
      <c r="A21" s="33" t="s">
        <v>25</v>
      </c>
      <c r="B21" s="25" t="s">
        <v>5</v>
      </c>
      <c r="C21" s="40">
        <v>18040</v>
      </c>
      <c r="D21" s="44">
        <v>16470</v>
      </c>
      <c r="E21" s="30"/>
      <c r="F21" s="26">
        <f>(D21-C21)/C21</f>
        <v>-8.7028824833702889E-2</v>
      </c>
      <c r="G21" s="24"/>
    </row>
    <row r="23" spans="1:7" x14ac:dyDescent="0.2">
      <c r="A23" s="47" t="s">
        <v>43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topLeftCell="A3" zoomScaleNormal="100" workbookViewId="0">
      <selection activeCell="D48" sqref="D48"/>
    </sheetView>
  </sheetViews>
  <sheetFormatPr defaultColWidth="9.140625" defaultRowHeight="12.75" x14ac:dyDescent="0.2"/>
  <cols>
    <col min="1" max="1" width="15.28515625" style="13" customWidth="1"/>
    <col min="2" max="2" width="31.85546875" style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14</v>
      </c>
    </row>
    <row r="2" spans="1:22" ht="15" x14ac:dyDescent="0.25">
      <c r="A2" s="9" t="s">
        <v>12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13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5">
        <v>43281</v>
      </c>
      <c r="O6" s="7" t="s">
        <v>0</v>
      </c>
    </row>
    <row r="7" spans="1:22" ht="13.9" customHeight="1" x14ac:dyDescent="0.2">
      <c r="A7" s="63" t="s">
        <v>15</v>
      </c>
      <c r="B7" s="3" t="s">
        <v>28</v>
      </c>
      <c r="C7" s="51">
        <v>36</v>
      </c>
      <c r="D7" s="51">
        <v>22</v>
      </c>
      <c r="E7" s="51">
        <v>54</v>
      </c>
      <c r="F7" s="51">
        <v>168</v>
      </c>
      <c r="G7" s="51">
        <v>488</v>
      </c>
      <c r="H7" s="51">
        <v>982</v>
      </c>
      <c r="I7" s="51">
        <v>1692</v>
      </c>
      <c r="J7" s="51">
        <v>2431</v>
      </c>
      <c r="K7" s="51">
        <v>3760</v>
      </c>
      <c r="L7" s="51">
        <v>4322</v>
      </c>
      <c r="M7" s="51">
        <v>5781</v>
      </c>
      <c r="N7" s="51">
        <v>3446</v>
      </c>
      <c r="O7" s="51">
        <v>23182</v>
      </c>
    </row>
    <row r="8" spans="1:22" ht="13.9" customHeight="1" x14ac:dyDescent="0.2">
      <c r="A8" s="64"/>
      <c r="B8" s="3" t="s">
        <v>29</v>
      </c>
      <c r="C8" s="51">
        <v>10</v>
      </c>
      <c r="D8" s="51">
        <v>6</v>
      </c>
      <c r="E8" s="51">
        <v>20</v>
      </c>
      <c r="F8" s="51">
        <v>48</v>
      </c>
      <c r="G8" s="51">
        <v>130</v>
      </c>
      <c r="H8" s="51">
        <v>464</v>
      </c>
      <c r="I8" s="51">
        <v>920</v>
      </c>
      <c r="J8" s="51">
        <v>1637</v>
      </c>
      <c r="K8" s="51">
        <v>2021</v>
      </c>
      <c r="L8" s="51">
        <v>2560</v>
      </c>
      <c r="M8" s="51">
        <v>2273</v>
      </c>
      <c r="N8" s="51">
        <v>1093</v>
      </c>
      <c r="O8" s="51">
        <v>11182</v>
      </c>
    </row>
    <row r="9" spans="1:22" x14ac:dyDescent="0.2">
      <c r="A9" s="64"/>
      <c r="B9" s="3" t="s">
        <v>30</v>
      </c>
      <c r="C9" s="51">
        <v>6</v>
      </c>
      <c r="D9" s="51">
        <v>12</v>
      </c>
      <c r="E9" s="51">
        <v>21</v>
      </c>
      <c r="F9" s="51">
        <v>185</v>
      </c>
      <c r="G9" s="51">
        <v>668</v>
      </c>
      <c r="H9" s="51">
        <v>1239</v>
      </c>
      <c r="I9" s="51">
        <v>1648</v>
      </c>
      <c r="J9" s="51">
        <v>1404</v>
      </c>
      <c r="K9" s="51">
        <v>1444</v>
      </c>
      <c r="L9" s="51">
        <v>1399</v>
      </c>
      <c r="M9" s="51">
        <v>1453</v>
      </c>
      <c r="N9" s="51">
        <v>628</v>
      </c>
      <c r="O9" s="51">
        <v>10107</v>
      </c>
    </row>
    <row r="10" spans="1:22" ht="13.5" thickBot="1" x14ac:dyDescent="0.25">
      <c r="A10" s="64"/>
      <c r="B10" s="10" t="s">
        <v>31</v>
      </c>
      <c r="C10" s="52">
        <v>1</v>
      </c>
      <c r="D10" s="39">
        <v>0</v>
      </c>
      <c r="E10" s="52">
        <v>1</v>
      </c>
      <c r="F10" s="39">
        <v>0</v>
      </c>
      <c r="G10" s="52">
        <v>1</v>
      </c>
      <c r="H10" s="52">
        <v>2</v>
      </c>
      <c r="I10" s="52">
        <v>7</v>
      </c>
      <c r="J10" s="52">
        <v>19</v>
      </c>
      <c r="K10" s="52">
        <v>5</v>
      </c>
      <c r="L10" s="52">
        <v>21</v>
      </c>
      <c r="M10" s="52">
        <v>112</v>
      </c>
      <c r="N10" s="52">
        <v>641</v>
      </c>
      <c r="O10" s="52">
        <v>810</v>
      </c>
      <c r="T10" s="2"/>
      <c r="U10" s="2"/>
      <c r="V10" s="2"/>
    </row>
    <row r="11" spans="1:22" ht="13.5" thickTop="1" x14ac:dyDescent="0.2">
      <c r="A11" s="64"/>
      <c r="B11" s="16" t="s">
        <v>16</v>
      </c>
      <c r="C11" s="16">
        <v>53</v>
      </c>
      <c r="D11" s="16">
        <v>40</v>
      </c>
      <c r="E11" s="16">
        <v>96</v>
      </c>
      <c r="F11" s="16">
        <v>401</v>
      </c>
      <c r="G11" s="19">
        <v>1287</v>
      </c>
      <c r="H11" s="19">
        <v>2687</v>
      </c>
      <c r="I11" s="19">
        <v>4267</v>
      </c>
      <c r="J11" s="19">
        <v>5491</v>
      </c>
      <c r="K11" s="19">
        <v>7230</v>
      </c>
      <c r="L11" s="19">
        <v>8302</v>
      </c>
      <c r="M11" s="19">
        <v>9619</v>
      </c>
      <c r="N11" s="19">
        <v>5808</v>
      </c>
      <c r="O11" s="19">
        <v>45281</v>
      </c>
      <c r="T11" s="2"/>
      <c r="U11" s="2"/>
      <c r="V11" s="2"/>
    </row>
    <row r="12" spans="1:22" x14ac:dyDescent="0.2">
      <c r="A12" s="65"/>
      <c r="B12" s="18" t="s">
        <v>17</v>
      </c>
      <c r="C12" s="20">
        <v>1.1704688500695701E-3</v>
      </c>
      <c r="D12" s="20">
        <v>8.8337271703363396E-4</v>
      </c>
      <c r="E12" s="20">
        <v>2.12009452088072E-3</v>
      </c>
      <c r="F12" s="20">
        <v>8.8558114882621893E-3</v>
      </c>
      <c r="G12" s="20">
        <v>2.8422517170557202E-2</v>
      </c>
      <c r="H12" s="20">
        <v>5.9340562266734398E-2</v>
      </c>
      <c r="I12" s="20">
        <v>9.4233784589562997E-2</v>
      </c>
      <c r="J12" s="20">
        <v>0.121264989730792</v>
      </c>
      <c r="K12" s="20">
        <v>0.159669618603829</v>
      </c>
      <c r="L12" s="20">
        <v>0.183344007420331</v>
      </c>
      <c r="M12" s="20">
        <v>0.212429054128663</v>
      </c>
      <c r="N12" s="20">
        <v>0.128265718513284</v>
      </c>
      <c r="O12" s="20">
        <v>1</v>
      </c>
    </row>
    <row r="14" spans="1:22" ht="12.75" customHeight="1" x14ac:dyDescent="0.2">
      <c r="A14" s="63" t="s">
        <v>19</v>
      </c>
      <c r="B14" s="3" t="s">
        <v>28</v>
      </c>
      <c r="C14" s="4">
        <v>138</v>
      </c>
      <c r="D14" s="4">
        <v>100</v>
      </c>
      <c r="E14" s="4">
        <v>159</v>
      </c>
      <c r="F14" s="4">
        <v>229</v>
      </c>
      <c r="G14" s="4">
        <v>344</v>
      </c>
      <c r="H14" s="4">
        <v>479</v>
      </c>
      <c r="I14" s="4">
        <v>674</v>
      </c>
      <c r="J14" s="4">
        <v>846</v>
      </c>
      <c r="K14" s="4">
        <v>1217</v>
      </c>
      <c r="L14" s="4">
        <v>1505</v>
      </c>
      <c r="M14" s="4">
        <v>2065</v>
      </c>
      <c r="N14" s="4">
        <v>1475</v>
      </c>
      <c r="O14" s="4">
        <v>9231</v>
      </c>
    </row>
    <row r="15" spans="1:22" x14ac:dyDescent="0.2">
      <c r="A15" s="64"/>
      <c r="B15" s="3" t="s">
        <v>29</v>
      </c>
      <c r="C15" s="5">
        <v>0</v>
      </c>
      <c r="D15" s="5">
        <v>0</v>
      </c>
      <c r="E15" s="5">
        <v>0</v>
      </c>
      <c r="F15" s="5">
        <v>1</v>
      </c>
      <c r="G15" s="4">
        <v>19</v>
      </c>
      <c r="H15" s="4">
        <v>50</v>
      </c>
      <c r="I15" s="4">
        <v>100</v>
      </c>
      <c r="J15" s="4">
        <v>112</v>
      </c>
      <c r="K15" s="4">
        <v>245</v>
      </c>
      <c r="L15" s="4">
        <v>327</v>
      </c>
      <c r="M15" s="4">
        <v>577</v>
      </c>
      <c r="N15" s="4">
        <v>420</v>
      </c>
      <c r="O15" s="4">
        <v>1851</v>
      </c>
    </row>
    <row r="16" spans="1:22" x14ac:dyDescent="0.2">
      <c r="A16" s="64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4">
        <v>15</v>
      </c>
      <c r="I16" s="4">
        <v>29</v>
      </c>
      <c r="J16" s="4">
        <v>85</v>
      </c>
      <c r="K16" s="4">
        <v>175</v>
      </c>
      <c r="L16" s="4">
        <v>357</v>
      </c>
      <c r="M16" s="4">
        <v>440</v>
      </c>
      <c r="N16" s="4">
        <v>354</v>
      </c>
      <c r="O16" s="4">
        <v>1455</v>
      </c>
    </row>
    <row r="17" spans="1:15" x14ac:dyDescent="0.2">
      <c r="A17" s="64"/>
      <c r="B17" s="3" t="s">
        <v>31</v>
      </c>
      <c r="C17" s="4">
        <v>5</v>
      </c>
      <c r="D17" s="4">
        <v>2</v>
      </c>
      <c r="E17" s="4">
        <v>4</v>
      </c>
      <c r="F17" s="4">
        <v>3</v>
      </c>
      <c r="G17" s="4">
        <v>7</v>
      </c>
      <c r="H17" s="4">
        <v>9</v>
      </c>
      <c r="I17" s="4">
        <v>14</v>
      </c>
      <c r="J17" s="4">
        <v>2</v>
      </c>
      <c r="K17" s="4">
        <v>5</v>
      </c>
      <c r="L17" s="4">
        <v>12</v>
      </c>
      <c r="M17" s="4">
        <v>33</v>
      </c>
      <c r="N17" s="4">
        <v>118</v>
      </c>
      <c r="O17" s="4">
        <v>214</v>
      </c>
    </row>
    <row r="18" spans="1:15" ht="13.5" thickBot="1" x14ac:dyDescent="0.25">
      <c r="A18" s="64"/>
      <c r="B18" s="10" t="s">
        <v>18</v>
      </c>
      <c r="C18" s="11">
        <v>3</v>
      </c>
      <c r="D18" s="11">
        <v>3</v>
      </c>
      <c r="E18" s="11">
        <v>1</v>
      </c>
      <c r="F18" s="11">
        <v>5</v>
      </c>
      <c r="G18" s="11">
        <v>4</v>
      </c>
      <c r="H18" s="11">
        <v>6</v>
      </c>
      <c r="I18" s="11">
        <v>5</v>
      </c>
      <c r="J18" s="11">
        <v>8</v>
      </c>
      <c r="K18" s="11">
        <v>7</v>
      </c>
      <c r="L18" s="11">
        <v>18</v>
      </c>
      <c r="M18" s="11">
        <v>70</v>
      </c>
      <c r="N18" s="11">
        <v>330</v>
      </c>
      <c r="O18" s="11">
        <v>460</v>
      </c>
    </row>
    <row r="19" spans="1:15" ht="13.5" thickTop="1" x14ac:dyDescent="0.2">
      <c r="A19" s="64"/>
      <c r="B19" s="16" t="s">
        <v>16</v>
      </c>
      <c r="C19" s="19">
        <v>146</v>
      </c>
      <c r="D19" s="19">
        <v>105</v>
      </c>
      <c r="E19" s="19">
        <v>164</v>
      </c>
      <c r="F19" s="19">
        <v>238</v>
      </c>
      <c r="G19" s="19">
        <v>374</v>
      </c>
      <c r="H19" s="19">
        <v>559</v>
      </c>
      <c r="I19" s="19">
        <v>822</v>
      </c>
      <c r="J19" s="19">
        <v>1053</v>
      </c>
      <c r="K19" s="19">
        <v>1649</v>
      </c>
      <c r="L19" s="19">
        <v>2219</v>
      </c>
      <c r="M19" s="19">
        <v>3185</v>
      </c>
      <c r="N19" s="19">
        <v>2697</v>
      </c>
      <c r="O19" s="19">
        <v>13211</v>
      </c>
    </row>
    <row r="20" spans="1:15" x14ac:dyDescent="0.2">
      <c r="A20" s="64"/>
      <c r="B20" s="18" t="s">
        <v>17</v>
      </c>
      <c r="C20" s="20">
        <v>1.10513965634698E-2</v>
      </c>
      <c r="D20" s="20">
        <v>7.9479221860570704E-3</v>
      </c>
      <c r="E20" s="20">
        <v>1.2413897509651E-2</v>
      </c>
      <c r="F20" s="20">
        <v>1.8015290288396001E-2</v>
      </c>
      <c r="G20" s="20">
        <v>2.8309741881765198E-2</v>
      </c>
      <c r="H20" s="20">
        <v>4.2313223828627698E-2</v>
      </c>
      <c r="I20" s="20">
        <v>6.22208765422754E-2</v>
      </c>
      <c r="J20" s="20">
        <v>7.9706305351600906E-2</v>
      </c>
      <c r="K20" s="20">
        <v>0.124820225569601</v>
      </c>
      <c r="L20" s="20">
        <v>0.16796608886533901</v>
      </c>
      <c r="M20" s="20">
        <v>0.24108697297706499</v>
      </c>
      <c r="N20" s="20">
        <v>0.204148058436152</v>
      </c>
      <c r="O20" s="20">
        <v>1</v>
      </c>
    </row>
    <row r="21" spans="1:15" x14ac:dyDescent="0.2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"/>
    </row>
    <row r="22" spans="1:15" ht="12.75" customHeight="1" x14ac:dyDescent="0.2">
      <c r="A22" s="63" t="s">
        <v>20</v>
      </c>
      <c r="B22" s="3" t="s">
        <v>28</v>
      </c>
      <c r="C22" s="4">
        <v>146</v>
      </c>
      <c r="D22" s="4">
        <v>47</v>
      </c>
      <c r="E22" s="4">
        <v>65</v>
      </c>
      <c r="F22" s="4">
        <v>121</v>
      </c>
      <c r="G22" s="4">
        <v>150</v>
      </c>
      <c r="H22" s="4">
        <v>262</v>
      </c>
      <c r="I22" s="4">
        <v>680</v>
      </c>
      <c r="J22" s="4">
        <v>1073</v>
      </c>
      <c r="K22" s="4">
        <v>1187</v>
      </c>
      <c r="L22" s="4">
        <v>1644</v>
      </c>
      <c r="M22" s="4">
        <v>2168</v>
      </c>
      <c r="N22" s="4">
        <v>1712</v>
      </c>
      <c r="O22" s="4">
        <v>9255</v>
      </c>
    </row>
    <row r="23" spans="1:15" x14ac:dyDescent="0.2">
      <c r="A23" s="64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4">
        <v>1</v>
      </c>
      <c r="J23" s="4">
        <v>12</v>
      </c>
      <c r="K23" s="4">
        <v>102</v>
      </c>
      <c r="L23" s="4">
        <v>279</v>
      </c>
      <c r="M23" s="4">
        <v>786</v>
      </c>
      <c r="N23" s="4">
        <v>545</v>
      </c>
      <c r="O23" s="4">
        <v>1725</v>
      </c>
    </row>
    <row r="24" spans="1:15" x14ac:dyDescent="0.2">
      <c r="A24" s="64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4">
        <v>1</v>
      </c>
      <c r="I24" s="4">
        <v>1</v>
      </c>
      <c r="J24" s="4">
        <v>3</v>
      </c>
      <c r="K24" s="4">
        <v>28</v>
      </c>
      <c r="L24" s="4">
        <v>92</v>
      </c>
      <c r="M24" s="4">
        <v>403</v>
      </c>
      <c r="N24" s="4">
        <v>432</v>
      </c>
      <c r="O24" s="4">
        <v>960</v>
      </c>
    </row>
    <row r="25" spans="1:15" x14ac:dyDescent="0.2">
      <c r="A25" s="64"/>
      <c r="B25" s="3" t="s">
        <v>31</v>
      </c>
      <c r="C25" s="4">
        <v>37</v>
      </c>
      <c r="D25" s="4">
        <v>6</v>
      </c>
      <c r="E25" s="4">
        <v>12</v>
      </c>
      <c r="F25" s="4">
        <v>48</v>
      </c>
      <c r="G25" s="4">
        <v>6</v>
      </c>
      <c r="H25" s="4">
        <v>12</v>
      </c>
      <c r="I25" s="4">
        <v>20</v>
      </c>
      <c r="J25" s="4">
        <v>15</v>
      </c>
      <c r="K25" s="4">
        <v>20</v>
      </c>
      <c r="L25" s="4">
        <v>26</v>
      </c>
      <c r="M25" s="4">
        <v>63</v>
      </c>
      <c r="N25" s="4">
        <v>128</v>
      </c>
      <c r="O25" s="4">
        <v>393</v>
      </c>
    </row>
    <row r="26" spans="1:15" ht="13.5" thickBot="1" x14ac:dyDescent="0.25">
      <c r="A26" s="64"/>
      <c r="B26" s="10" t="s">
        <v>18</v>
      </c>
      <c r="C26" s="11">
        <v>39</v>
      </c>
      <c r="D26" s="11">
        <v>223</v>
      </c>
      <c r="E26" s="11">
        <v>21</v>
      </c>
      <c r="F26" s="11">
        <v>95</v>
      </c>
      <c r="G26" s="11">
        <v>137</v>
      </c>
      <c r="H26" s="11">
        <v>227</v>
      </c>
      <c r="I26" s="11">
        <v>3</v>
      </c>
      <c r="J26" s="11">
        <v>7</v>
      </c>
      <c r="K26" s="11">
        <v>4</v>
      </c>
      <c r="L26" s="11">
        <v>18</v>
      </c>
      <c r="M26" s="11">
        <v>65</v>
      </c>
      <c r="N26" s="11">
        <v>410</v>
      </c>
      <c r="O26" s="11">
        <v>1249</v>
      </c>
    </row>
    <row r="27" spans="1:15" ht="13.5" thickTop="1" x14ac:dyDescent="0.2">
      <c r="A27" s="64"/>
      <c r="B27" s="16" t="s">
        <v>16</v>
      </c>
      <c r="C27" s="19">
        <v>222</v>
      </c>
      <c r="D27" s="19">
        <v>276</v>
      </c>
      <c r="E27" s="19">
        <v>98</v>
      </c>
      <c r="F27" s="19">
        <v>264</v>
      </c>
      <c r="G27" s="19">
        <v>293</v>
      </c>
      <c r="H27" s="19">
        <v>502</v>
      </c>
      <c r="I27" s="19">
        <v>705</v>
      </c>
      <c r="J27" s="19">
        <v>1110</v>
      </c>
      <c r="K27" s="19">
        <v>1341</v>
      </c>
      <c r="L27" s="19">
        <v>2059</v>
      </c>
      <c r="M27" s="19">
        <v>3485</v>
      </c>
      <c r="N27" s="19">
        <v>3227</v>
      </c>
      <c r="O27" s="19">
        <v>13582</v>
      </c>
    </row>
    <row r="28" spans="1:15" x14ac:dyDescent="0.2">
      <c r="A28" s="65"/>
      <c r="B28" s="18" t="s">
        <v>17</v>
      </c>
      <c r="C28" s="20">
        <v>1.6345162715358599E-2</v>
      </c>
      <c r="D28" s="20">
        <v>2.0321013105580901E-2</v>
      </c>
      <c r="E28" s="20">
        <v>7.2154321896627897E-3</v>
      </c>
      <c r="F28" s="20">
        <v>1.9437490796642601E-2</v>
      </c>
      <c r="G28" s="20">
        <v>2.1572669709910199E-2</v>
      </c>
      <c r="H28" s="20">
        <v>3.6960683257252297E-2</v>
      </c>
      <c r="I28" s="20">
        <v>5.1906935650125198E-2</v>
      </c>
      <c r="J28" s="20">
        <v>8.1725813576792802E-2</v>
      </c>
      <c r="K28" s="20">
        <v>9.8733618023855094E-2</v>
      </c>
      <c r="L28" s="20">
        <v>0.151597702841997</v>
      </c>
      <c r="M28" s="20">
        <v>0.25658960388749802</v>
      </c>
      <c r="N28" s="20">
        <v>0.23759387424532499</v>
      </c>
      <c r="O28" s="20">
        <v>1</v>
      </c>
    </row>
    <row r="29" spans="1:15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"/>
    </row>
    <row r="30" spans="1:15" ht="12.75" customHeight="1" x14ac:dyDescent="0.2">
      <c r="A30" s="63" t="s">
        <v>21</v>
      </c>
      <c r="B30" s="3" t="s">
        <v>28</v>
      </c>
      <c r="C30" s="4">
        <v>850</v>
      </c>
      <c r="D30" s="4">
        <v>343</v>
      </c>
      <c r="E30" s="4">
        <v>481</v>
      </c>
      <c r="F30" s="4">
        <v>751</v>
      </c>
      <c r="G30" s="4">
        <v>1092</v>
      </c>
      <c r="H30" s="4">
        <v>1678</v>
      </c>
      <c r="I30" s="4">
        <v>3024</v>
      </c>
      <c r="J30" s="4">
        <v>4240</v>
      </c>
      <c r="K30" s="4">
        <v>6760</v>
      </c>
      <c r="L30" s="4">
        <v>10928</v>
      </c>
      <c r="M30" s="4">
        <v>13736</v>
      </c>
      <c r="N30" s="4">
        <v>10806</v>
      </c>
      <c r="O30" s="4">
        <v>54689</v>
      </c>
    </row>
    <row r="31" spans="1:15" x14ac:dyDescent="0.2">
      <c r="A31" s="64"/>
      <c r="B31" s="3" t="s">
        <v>29</v>
      </c>
      <c r="C31" s="4">
        <v>1</v>
      </c>
      <c r="D31" s="5">
        <v>1</v>
      </c>
      <c r="E31" s="5">
        <v>0</v>
      </c>
      <c r="F31" s="5">
        <v>1</v>
      </c>
      <c r="G31" s="5">
        <v>0</v>
      </c>
      <c r="H31" s="5">
        <v>5</v>
      </c>
      <c r="I31" s="4">
        <v>11</v>
      </c>
      <c r="J31" s="4">
        <v>36</v>
      </c>
      <c r="K31" s="4">
        <v>286</v>
      </c>
      <c r="L31" s="4">
        <v>1219</v>
      </c>
      <c r="M31" s="4">
        <v>3551</v>
      </c>
      <c r="N31" s="4">
        <v>3730</v>
      </c>
      <c r="O31" s="4">
        <v>8841</v>
      </c>
    </row>
    <row r="32" spans="1:15" x14ac:dyDescent="0.2">
      <c r="A32" s="64"/>
      <c r="B32" s="3" t="s">
        <v>30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4">
        <v>1</v>
      </c>
      <c r="J32" s="4">
        <v>6</v>
      </c>
      <c r="K32" s="4">
        <v>73</v>
      </c>
      <c r="L32" s="4">
        <v>563</v>
      </c>
      <c r="M32" s="4">
        <v>2929</v>
      </c>
      <c r="N32" s="4">
        <v>2954</v>
      </c>
      <c r="O32" s="4">
        <v>6528</v>
      </c>
    </row>
    <row r="33" spans="1:22" x14ac:dyDescent="0.2">
      <c r="A33" s="64"/>
      <c r="B33" s="48" t="s">
        <v>31</v>
      </c>
      <c r="C33" s="50">
        <v>15</v>
      </c>
      <c r="D33" s="50">
        <v>26</v>
      </c>
      <c r="E33" s="50">
        <v>9</v>
      </c>
      <c r="F33" s="50">
        <v>9</v>
      </c>
      <c r="G33" s="50">
        <v>16</v>
      </c>
      <c r="H33" s="50">
        <v>72</v>
      </c>
      <c r="I33" s="50">
        <v>61</v>
      </c>
      <c r="J33" s="50">
        <v>69</v>
      </c>
      <c r="K33" s="50">
        <v>75</v>
      </c>
      <c r="L33" s="50">
        <v>72</v>
      </c>
      <c r="M33" s="50">
        <v>345</v>
      </c>
      <c r="N33" s="50">
        <v>717</v>
      </c>
      <c r="O33" s="50">
        <v>1486</v>
      </c>
    </row>
    <row r="34" spans="1:22" ht="13.5" thickBot="1" x14ac:dyDescent="0.25">
      <c r="A34" s="64"/>
      <c r="B34" s="10" t="s">
        <v>18</v>
      </c>
      <c r="C34" s="11">
        <v>94</v>
      </c>
      <c r="D34" s="11">
        <v>14</v>
      </c>
      <c r="E34" s="11">
        <v>22</v>
      </c>
      <c r="F34" s="11">
        <v>32</v>
      </c>
      <c r="G34" s="11">
        <v>19</v>
      </c>
      <c r="H34" s="11">
        <v>23</v>
      </c>
      <c r="I34" s="11">
        <v>30</v>
      </c>
      <c r="J34" s="11">
        <v>27</v>
      </c>
      <c r="K34" s="11">
        <v>42</v>
      </c>
      <c r="L34" s="11">
        <v>79</v>
      </c>
      <c r="M34" s="11">
        <v>363</v>
      </c>
      <c r="N34" s="11">
        <v>1994</v>
      </c>
      <c r="O34" s="11">
        <v>2739</v>
      </c>
    </row>
    <row r="35" spans="1:22" ht="13.5" thickTop="1" x14ac:dyDescent="0.2">
      <c r="A35" s="64"/>
      <c r="B35" s="16" t="s">
        <v>16</v>
      </c>
      <c r="C35" s="19">
        <v>960</v>
      </c>
      <c r="D35" s="19">
        <v>384</v>
      </c>
      <c r="E35" s="19">
        <v>512</v>
      </c>
      <c r="F35" s="19">
        <v>794</v>
      </c>
      <c r="G35" s="19">
        <v>1127</v>
      </c>
      <c r="H35" s="19">
        <v>1779</v>
      </c>
      <c r="I35" s="19">
        <v>3127</v>
      </c>
      <c r="J35" s="19">
        <v>4378</v>
      </c>
      <c r="K35" s="19">
        <v>7236</v>
      </c>
      <c r="L35" s="19">
        <v>12861</v>
      </c>
      <c r="M35" s="19">
        <v>20924</v>
      </c>
      <c r="N35" s="19">
        <v>20201</v>
      </c>
      <c r="O35" s="19">
        <v>74283</v>
      </c>
    </row>
    <row r="36" spans="1:22" x14ac:dyDescent="0.2">
      <c r="A36" s="65"/>
      <c r="B36" s="18" t="s">
        <v>17</v>
      </c>
      <c r="C36" s="20">
        <v>1.29235491296797E-2</v>
      </c>
      <c r="D36" s="20">
        <v>5.1694196518719E-3</v>
      </c>
      <c r="E36" s="20">
        <v>6.8925595358291904E-3</v>
      </c>
      <c r="F36" s="20">
        <v>1.0688852092672599E-2</v>
      </c>
      <c r="G36" s="20">
        <v>1.5171708197030301E-2</v>
      </c>
      <c r="H36" s="20">
        <v>2.3948951980937799E-2</v>
      </c>
      <c r="I36" s="20">
        <v>4.2095768883863099E-2</v>
      </c>
      <c r="J36" s="20">
        <v>5.8936768843476997E-2</v>
      </c>
      <c r="K36" s="20">
        <v>9.7411251564960999E-2</v>
      </c>
      <c r="L36" s="20">
        <v>0.17313517224667799</v>
      </c>
      <c r="M36" s="20">
        <v>0.28167952290564502</v>
      </c>
      <c r="N36" s="20">
        <v>0.27194647496735502</v>
      </c>
      <c r="O36" s="20">
        <v>1</v>
      </c>
    </row>
    <row r="37" spans="1:2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2" ht="12.75" customHeight="1" x14ac:dyDescent="0.2">
      <c r="A38" s="63" t="s">
        <v>22</v>
      </c>
      <c r="B38" s="3" t="s">
        <v>28</v>
      </c>
      <c r="C38" s="56"/>
      <c r="D38" s="56"/>
      <c r="E38" s="56"/>
      <c r="F38" s="56"/>
      <c r="G38" s="56"/>
      <c r="H38" s="56"/>
      <c r="I38" s="4">
        <v>35</v>
      </c>
      <c r="J38" s="4">
        <v>360</v>
      </c>
      <c r="K38" s="4">
        <v>1089</v>
      </c>
      <c r="L38" s="4">
        <v>2503</v>
      </c>
      <c r="M38" s="4">
        <v>4495</v>
      </c>
      <c r="N38" s="4">
        <v>3814</v>
      </c>
      <c r="O38" s="4">
        <v>12296</v>
      </c>
    </row>
    <row r="39" spans="1:22" x14ac:dyDescent="0.2">
      <c r="A39" s="64"/>
      <c r="B39" s="3" t="s">
        <v>29</v>
      </c>
      <c r="C39" s="56"/>
      <c r="D39" s="56"/>
      <c r="E39" s="56"/>
      <c r="F39" s="56"/>
      <c r="G39" s="56"/>
      <c r="H39" s="56"/>
      <c r="I39" s="4">
        <v>19</v>
      </c>
      <c r="J39" s="4">
        <v>137</v>
      </c>
      <c r="K39" s="4">
        <v>404</v>
      </c>
      <c r="L39" s="4">
        <v>880</v>
      </c>
      <c r="M39" s="4">
        <v>1991</v>
      </c>
      <c r="N39" s="4">
        <v>1909</v>
      </c>
      <c r="O39" s="4">
        <v>5340</v>
      </c>
      <c r="S39" s="2"/>
      <c r="T39" s="2"/>
    </row>
    <row r="40" spans="1:22" x14ac:dyDescent="0.2">
      <c r="A40" s="64"/>
      <c r="B40" s="3" t="s">
        <v>30</v>
      </c>
      <c r="C40" s="56"/>
      <c r="D40" s="56"/>
      <c r="E40" s="56"/>
      <c r="F40" s="56"/>
      <c r="G40" s="56"/>
      <c r="H40" s="56"/>
      <c r="I40" s="4">
        <v>2</v>
      </c>
      <c r="J40" s="4">
        <v>19</v>
      </c>
      <c r="K40" s="4">
        <v>186</v>
      </c>
      <c r="L40" s="4">
        <v>1052</v>
      </c>
      <c r="M40" s="4">
        <v>3457</v>
      </c>
      <c r="N40" s="4">
        <v>2967</v>
      </c>
      <c r="O40" s="4">
        <v>7683</v>
      </c>
      <c r="S40" s="2"/>
      <c r="T40" s="2"/>
    </row>
    <row r="41" spans="1:22" x14ac:dyDescent="0.2">
      <c r="A41" s="64"/>
      <c r="B41" s="3" t="s">
        <v>31</v>
      </c>
      <c r="C41" s="56"/>
      <c r="D41" s="56"/>
      <c r="E41" s="56"/>
      <c r="F41" s="56"/>
      <c r="G41" s="56"/>
      <c r="H41" s="56"/>
      <c r="I41" s="4">
        <v>2</v>
      </c>
      <c r="J41" s="4">
        <v>12</v>
      </c>
      <c r="K41" s="4">
        <v>9</v>
      </c>
      <c r="L41" s="4">
        <v>21</v>
      </c>
      <c r="M41" s="4">
        <v>96</v>
      </c>
      <c r="N41" s="4">
        <v>329</v>
      </c>
      <c r="O41" s="4">
        <v>469</v>
      </c>
      <c r="S41" s="2"/>
      <c r="T41" s="2"/>
    </row>
    <row r="42" spans="1:22" ht="13.5" thickBot="1" x14ac:dyDescent="0.25">
      <c r="A42" s="64"/>
      <c r="B42" s="10" t="s">
        <v>18</v>
      </c>
      <c r="C42" s="57"/>
      <c r="D42" s="57"/>
      <c r="E42" s="57"/>
      <c r="F42" s="57"/>
      <c r="G42" s="57"/>
      <c r="H42" s="57"/>
      <c r="I42" s="39">
        <v>0</v>
      </c>
      <c r="J42" s="11">
        <v>7</v>
      </c>
      <c r="K42" s="11">
        <v>4</v>
      </c>
      <c r="L42" s="11">
        <v>9</v>
      </c>
      <c r="M42" s="11">
        <v>57</v>
      </c>
      <c r="N42" s="11">
        <v>888</v>
      </c>
      <c r="O42" s="11">
        <v>965</v>
      </c>
    </row>
    <row r="43" spans="1:22" ht="13.5" thickTop="1" x14ac:dyDescent="0.2">
      <c r="A43" s="64"/>
      <c r="B43" s="16" t="s">
        <v>16</v>
      </c>
      <c r="C43" s="58"/>
      <c r="D43" s="58"/>
      <c r="E43" s="58"/>
      <c r="F43" s="58"/>
      <c r="G43" s="58"/>
      <c r="H43" s="58"/>
      <c r="I43" s="16">
        <v>58</v>
      </c>
      <c r="J43" s="16">
        <v>535</v>
      </c>
      <c r="K43" s="19">
        <v>1692</v>
      </c>
      <c r="L43" s="19">
        <v>4465</v>
      </c>
      <c r="M43" s="19">
        <v>10096</v>
      </c>
      <c r="N43" s="19">
        <v>9907</v>
      </c>
      <c r="O43" s="19">
        <v>26753</v>
      </c>
      <c r="S43" s="2"/>
      <c r="T43" s="2"/>
    </row>
    <row r="44" spans="1:22" x14ac:dyDescent="0.2">
      <c r="A44" s="65"/>
      <c r="B44" s="18" t="s">
        <v>17</v>
      </c>
      <c r="C44" s="59"/>
      <c r="D44" s="59"/>
      <c r="E44" s="59"/>
      <c r="F44" s="59"/>
      <c r="G44" s="59"/>
      <c r="H44" s="59"/>
      <c r="I44" s="20">
        <v>2.16798116099129E-3</v>
      </c>
      <c r="J44" s="20">
        <v>1.9997757260867902E-2</v>
      </c>
      <c r="K44" s="20">
        <v>6.3245243524090805E-2</v>
      </c>
      <c r="L44" s="20">
        <v>0.16689717041079499</v>
      </c>
      <c r="M44" s="20">
        <v>0.377378237954622</v>
      </c>
      <c r="N44" s="20">
        <v>0.37031360968863303</v>
      </c>
      <c r="O44" s="20">
        <v>1</v>
      </c>
      <c r="S44" s="2"/>
      <c r="T44" s="2"/>
    </row>
    <row r="45" spans="1:22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2" ht="12.75" customHeight="1" x14ac:dyDescent="0.2">
      <c r="A46" s="63" t="s">
        <v>23</v>
      </c>
      <c r="B46" s="3" t="s">
        <v>28</v>
      </c>
      <c r="C46" s="4">
        <v>337</v>
      </c>
      <c r="D46" s="4">
        <v>139</v>
      </c>
      <c r="E46" s="4">
        <v>246</v>
      </c>
      <c r="F46" s="4">
        <v>395</v>
      </c>
      <c r="G46" s="4">
        <v>550</v>
      </c>
      <c r="H46" s="4">
        <v>805</v>
      </c>
      <c r="I46" s="4">
        <v>1264</v>
      </c>
      <c r="J46" s="4">
        <v>1499</v>
      </c>
      <c r="K46" s="4">
        <v>1825</v>
      </c>
      <c r="L46" s="4">
        <v>2402</v>
      </c>
      <c r="M46" s="4">
        <v>3014</v>
      </c>
      <c r="N46" s="4">
        <v>2345</v>
      </c>
      <c r="O46" s="4">
        <v>14821</v>
      </c>
    </row>
    <row r="47" spans="1:22" x14ac:dyDescent="0.2">
      <c r="A47" s="64"/>
      <c r="B47" s="3" t="s">
        <v>29</v>
      </c>
      <c r="C47" s="5">
        <v>0</v>
      </c>
      <c r="D47" s="5">
        <v>2</v>
      </c>
      <c r="E47" s="4">
        <v>4</v>
      </c>
      <c r="F47" s="4">
        <v>5</v>
      </c>
      <c r="G47" s="4">
        <v>21</v>
      </c>
      <c r="H47" s="4">
        <v>48</v>
      </c>
      <c r="I47" s="4">
        <v>121</v>
      </c>
      <c r="J47" s="4">
        <v>317</v>
      </c>
      <c r="K47" s="4">
        <v>614</v>
      </c>
      <c r="L47" s="4">
        <v>1086</v>
      </c>
      <c r="M47" s="4">
        <v>1356</v>
      </c>
      <c r="N47" s="4">
        <v>1001</v>
      </c>
      <c r="O47" s="4">
        <v>4575</v>
      </c>
    </row>
    <row r="48" spans="1:22" x14ac:dyDescent="0.2">
      <c r="A48" s="64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4">
        <v>4</v>
      </c>
      <c r="H48" s="4">
        <v>10</v>
      </c>
      <c r="I48" s="4">
        <v>19</v>
      </c>
      <c r="J48" s="4">
        <v>178</v>
      </c>
      <c r="K48" s="4">
        <v>427</v>
      </c>
      <c r="L48" s="4">
        <v>744</v>
      </c>
      <c r="M48" s="4">
        <v>1587</v>
      </c>
      <c r="N48" s="4">
        <v>966</v>
      </c>
      <c r="O48" s="4">
        <v>3935</v>
      </c>
      <c r="S48" s="2"/>
      <c r="T48" s="2"/>
      <c r="U48" s="2"/>
      <c r="V48" s="2"/>
    </row>
    <row r="49" spans="1:22" x14ac:dyDescent="0.2">
      <c r="A49" s="64"/>
      <c r="B49" s="48" t="s">
        <v>31</v>
      </c>
      <c r="C49" s="50">
        <v>58</v>
      </c>
      <c r="D49" s="50">
        <v>11</v>
      </c>
      <c r="E49" s="50">
        <v>20</v>
      </c>
      <c r="F49" s="50">
        <v>4</v>
      </c>
      <c r="G49" s="50">
        <v>2</v>
      </c>
      <c r="H49" s="50">
        <v>22</v>
      </c>
      <c r="I49" s="50">
        <v>28</v>
      </c>
      <c r="J49" s="50">
        <v>16</v>
      </c>
      <c r="K49" s="50">
        <v>13</v>
      </c>
      <c r="L49" s="50">
        <v>34</v>
      </c>
      <c r="M49" s="50">
        <v>96</v>
      </c>
      <c r="N49" s="50">
        <v>204</v>
      </c>
      <c r="O49" s="50">
        <v>508</v>
      </c>
      <c r="S49" s="2"/>
      <c r="T49" s="2"/>
      <c r="U49" s="2"/>
      <c r="V49" s="2"/>
    </row>
    <row r="50" spans="1:22" ht="13.5" thickBot="1" x14ac:dyDescent="0.25">
      <c r="A50" s="64"/>
      <c r="B50" s="10" t="s">
        <v>18</v>
      </c>
      <c r="C50" s="11">
        <v>30</v>
      </c>
      <c r="D50" s="11">
        <v>4</v>
      </c>
      <c r="E50" s="11">
        <v>1</v>
      </c>
      <c r="F50" s="11">
        <v>6</v>
      </c>
      <c r="G50" s="11">
        <v>7</v>
      </c>
      <c r="H50" s="11">
        <v>10</v>
      </c>
      <c r="I50" s="11">
        <v>20</v>
      </c>
      <c r="J50" s="11">
        <v>36</v>
      </c>
      <c r="K50" s="11">
        <v>60</v>
      </c>
      <c r="L50" s="11">
        <v>65</v>
      </c>
      <c r="M50" s="11">
        <v>157</v>
      </c>
      <c r="N50" s="11">
        <v>657</v>
      </c>
      <c r="O50" s="11">
        <v>1053</v>
      </c>
      <c r="T50" s="2"/>
      <c r="U50" s="2"/>
      <c r="V50" s="2"/>
    </row>
    <row r="51" spans="1:22" ht="13.5" thickTop="1" x14ac:dyDescent="0.2">
      <c r="A51" s="64"/>
      <c r="B51" s="16" t="s">
        <v>16</v>
      </c>
      <c r="C51" s="19">
        <v>425</v>
      </c>
      <c r="D51" s="19">
        <v>156</v>
      </c>
      <c r="E51" s="19">
        <v>271</v>
      </c>
      <c r="F51" s="19">
        <v>410</v>
      </c>
      <c r="G51" s="19">
        <v>584</v>
      </c>
      <c r="H51" s="19">
        <v>895</v>
      </c>
      <c r="I51" s="19">
        <v>1452</v>
      </c>
      <c r="J51" s="19">
        <v>2046</v>
      </c>
      <c r="K51" s="19">
        <v>2939</v>
      </c>
      <c r="L51" s="19">
        <v>4331</v>
      </c>
      <c r="M51" s="19">
        <v>6210</v>
      </c>
      <c r="N51" s="19">
        <v>5173</v>
      </c>
      <c r="O51" s="19">
        <v>24892</v>
      </c>
    </row>
    <row r="52" spans="1:22" x14ac:dyDescent="0.2">
      <c r="A52" s="65"/>
      <c r="B52" s="18" t="s">
        <v>17</v>
      </c>
      <c r="C52" s="20">
        <v>1.70737586373132E-2</v>
      </c>
      <c r="D52" s="20">
        <v>6.2670737586373098E-3</v>
      </c>
      <c r="E52" s="20">
        <v>1.0887031978145599E-2</v>
      </c>
      <c r="F52" s="20">
        <v>1.6471155391290401E-2</v>
      </c>
      <c r="G52" s="20">
        <v>2.3461353045155099E-2</v>
      </c>
      <c r="H52" s="20">
        <v>3.5955327012694799E-2</v>
      </c>
      <c r="I52" s="20">
        <v>5.8331994215008801E-2</v>
      </c>
      <c r="J52" s="20">
        <v>8.21950827575125E-2</v>
      </c>
      <c r="K52" s="20">
        <v>0.118070062670738</v>
      </c>
      <c r="L52" s="20">
        <v>0.173991643901655</v>
      </c>
      <c r="M52" s="20">
        <v>0.24947774385344701</v>
      </c>
      <c r="N52" s="20">
        <v>0.20781777277840299</v>
      </c>
      <c r="O52" s="20">
        <v>1</v>
      </c>
      <c r="V52" s="2"/>
    </row>
    <row r="53" spans="1:22" x14ac:dyDescent="0.2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"/>
    </row>
    <row r="54" spans="1:22" ht="12.75" customHeight="1" x14ac:dyDescent="0.2">
      <c r="A54" s="63" t="s">
        <v>24</v>
      </c>
      <c r="B54" s="3" t="s">
        <v>28</v>
      </c>
      <c r="C54" s="4">
        <v>720</v>
      </c>
      <c r="D54" s="4">
        <v>605</v>
      </c>
      <c r="E54" s="4">
        <v>982</v>
      </c>
      <c r="F54" s="4">
        <v>1279</v>
      </c>
      <c r="G54" s="4">
        <v>1555</v>
      </c>
      <c r="H54" s="4">
        <v>1770</v>
      </c>
      <c r="I54" s="4">
        <v>2243</v>
      </c>
      <c r="J54" s="4">
        <v>2055</v>
      </c>
      <c r="K54" s="4">
        <v>2330</v>
      </c>
      <c r="L54" s="4">
        <v>2952</v>
      </c>
      <c r="M54" s="4">
        <v>4135</v>
      </c>
      <c r="N54" s="4">
        <v>2921</v>
      </c>
      <c r="O54" s="4">
        <v>23547</v>
      </c>
    </row>
    <row r="55" spans="1:22" x14ac:dyDescent="0.2">
      <c r="A55" s="64"/>
      <c r="B55" s="3" t="s">
        <v>29</v>
      </c>
      <c r="C55" s="5">
        <v>1</v>
      </c>
      <c r="D55" s="4">
        <v>6</v>
      </c>
      <c r="E55" s="4">
        <v>54</v>
      </c>
      <c r="F55" s="4">
        <v>108</v>
      </c>
      <c r="G55" s="4">
        <v>356</v>
      </c>
      <c r="H55" s="4">
        <v>398</v>
      </c>
      <c r="I55" s="4">
        <v>735</v>
      </c>
      <c r="J55" s="4">
        <v>822</v>
      </c>
      <c r="K55" s="4">
        <v>902</v>
      </c>
      <c r="L55" s="4">
        <v>1527</v>
      </c>
      <c r="M55" s="4">
        <v>1996</v>
      </c>
      <c r="N55" s="4">
        <v>1792</v>
      </c>
      <c r="O55" s="4">
        <v>8697</v>
      </c>
    </row>
    <row r="56" spans="1:22" x14ac:dyDescent="0.2">
      <c r="A56" s="64"/>
      <c r="B56" s="3" t="s">
        <v>30</v>
      </c>
      <c r="C56" s="5">
        <v>0</v>
      </c>
      <c r="D56" s="5">
        <v>0</v>
      </c>
      <c r="E56" s="4">
        <v>13</v>
      </c>
      <c r="F56" s="4">
        <v>21</v>
      </c>
      <c r="G56" s="4">
        <v>48</v>
      </c>
      <c r="H56" s="4">
        <v>95</v>
      </c>
      <c r="I56" s="4">
        <v>195</v>
      </c>
      <c r="J56" s="4">
        <v>264</v>
      </c>
      <c r="K56" s="4">
        <v>454</v>
      </c>
      <c r="L56" s="4">
        <v>1042</v>
      </c>
      <c r="M56" s="4">
        <v>1550</v>
      </c>
      <c r="N56" s="4">
        <v>1130</v>
      </c>
      <c r="O56" s="4">
        <v>4812</v>
      </c>
    </row>
    <row r="57" spans="1:22" x14ac:dyDescent="0.2">
      <c r="A57" s="64"/>
      <c r="B57" s="3" t="s">
        <v>31</v>
      </c>
      <c r="C57" s="4">
        <v>15</v>
      </c>
      <c r="D57" s="4">
        <v>6</v>
      </c>
      <c r="E57" s="4">
        <v>7</v>
      </c>
      <c r="F57" s="4">
        <v>6</v>
      </c>
      <c r="G57" s="4">
        <v>21</v>
      </c>
      <c r="H57" s="4">
        <v>24</v>
      </c>
      <c r="I57" s="4">
        <v>53</v>
      </c>
      <c r="J57" s="4">
        <v>7</v>
      </c>
      <c r="K57" s="4">
        <v>17</v>
      </c>
      <c r="L57" s="4">
        <v>18</v>
      </c>
      <c r="M57" s="4">
        <v>129</v>
      </c>
      <c r="N57" s="4">
        <v>307</v>
      </c>
      <c r="O57" s="4">
        <v>610</v>
      </c>
    </row>
    <row r="58" spans="1:22" ht="13.5" thickBot="1" x14ac:dyDescent="0.25">
      <c r="A58" s="64"/>
      <c r="B58" s="10" t="s">
        <v>18</v>
      </c>
      <c r="C58" s="11">
        <v>4</v>
      </c>
      <c r="D58" s="11">
        <v>1</v>
      </c>
      <c r="E58" s="11">
        <v>1</v>
      </c>
      <c r="F58" s="11">
        <v>11</v>
      </c>
      <c r="G58" s="11">
        <v>7</v>
      </c>
      <c r="H58" s="11">
        <v>20</v>
      </c>
      <c r="I58" s="11">
        <v>11</v>
      </c>
      <c r="J58" s="11">
        <v>10</v>
      </c>
      <c r="K58" s="11">
        <v>30</v>
      </c>
      <c r="L58" s="11">
        <v>58</v>
      </c>
      <c r="M58" s="11">
        <v>148</v>
      </c>
      <c r="N58" s="11">
        <v>884</v>
      </c>
      <c r="O58" s="11">
        <v>1185</v>
      </c>
    </row>
    <row r="59" spans="1:22" ht="13.5" thickTop="1" x14ac:dyDescent="0.2">
      <c r="A59" s="64"/>
      <c r="B59" s="16" t="s">
        <v>16</v>
      </c>
      <c r="C59" s="19">
        <v>740</v>
      </c>
      <c r="D59" s="19">
        <v>618</v>
      </c>
      <c r="E59" s="19">
        <v>1057</v>
      </c>
      <c r="F59" s="19">
        <v>1425</v>
      </c>
      <c r="G59" s="19">
        <v>1987</v>
      </c>
      <c r="H59" s="19">
        <v>2307</v>
      </c>
      <c r="I59" s="19">
        <v>3237</v>
      </c>
      <c r="J59" s="19">
        <v>3158</v>
      </c>
      <c r="K59" s="19">
        <v>3733</v>
      </c>
      <c r="L59" s="19">
        <v>5597</v>
      </c>
      <c r="M59" s="19">
        <v>7958</v>
      </c>
      <c r="N59" s="19">
        <v>7034</v>
      </c>
      <c r="O59" s="19">
        <v>38851</v>
      </c>
    </row>
    <row r="60" spans="1:22" x14ac:dyDescent="0.2">
      <c r="A60" s="65"/>
      <c r="B60" s="18" t="s">
        <v>17</v>
      </c>
      <c r="C60" s="20">
        <v>1.9047128774034101E-2</v>
      </c>
      <c r="D60" s="20">
        <v>1.59069264626393E-2</v>
      </c>
      <c r="E60" s="20">
        <v>2.7206506911019002E-2</v>
      </c>
      <c r="F60" s="20">
        <v>3.6678592571619803E-2</v>
      </c>
      <c r="G60" s="20">
        <v>5.1144114694602498E-2</v>
      </c>
      <c r="H60" s="20">
        <v>5.9380710921211798E-2</v>
      </c>
      <c r="I60" s="20">
        <v>8.3318318704795197E-2</v>
      </c>
      <c r="J60" s="20">
        <v>8.1284909011351103E-2</v>
      </c>
      <c r="K60" s="20">
        <v>9.6085042856039707E-2</v>
      </c>
      <c r="L60" s="20">
        <v>0.14406321587603901</v>
      </c>
      <c r="M60" s="20">
        <v>0.20483385241049101</v>
      </c>
      <c r="N60" s="20">
        <v>0.18105068080615699</v>
      </c>
      <c r="O60" s="20">
        <v>1</v>
      </c>
    </row>
    <row r="62" spans="1:22" x14ac:dyDescent="0.2">
      <c r="A62" s="63" t="s">
        <v>25</v>
      </c>
      <c r="B62" s="3" t="s">
        <v>28</v>
      </c>
      <c r="C62" s="4">
        <v>606</v>
      </c>
      <c r="D62" s="4">
        <v>25</v>
      </c>
      <c r="E62" s="4">
        <v>63</v>
      </c>
      <c r="F62" s="4">
        <v>104</v>
      </c>
      <c r="G62" s="4">
        <v>180</v>
      </c>
      <c r="H62" s="4">
        <v>284</v>
      </c>
      <c r="I62" s="4">
        <v>470</v>
      </c>
      <c r="J62" s="4">
        <v>778</v>
      </c>
      <c r="K62" s="4">
        <v>1132</v>
      </c>
      <c r="L62" s="4">
        <v>1976</v>
      </c>
      <c r="M62" s="4">
        <v>3219</v>
      </c>
      <c r="N62" s="4">
        <v>2294</v>
      </c>
      <c r="O62" s="4">
        <v>11131</v>
      </c>
    </row>
    <row r="63" spans="1:22" x14ac:dyDescent="0.2">
      <c r="A63" s="64"/>
      <c r="B63" s="3" t="s">
        <v>29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4</v>
      </c>
      <c r="I63" s="4">
        <v>3</v>
      </c>
      <c r="J63" s="4">
        <v>5</v>
      </c>
      <c r="K63" s="4">
        <v>71</v>
      </c>
      <c r="L63" s="4">
        <v>240</v>
      </c>
      <c r="M63" s="4">
        <v>554</v>
      </c>
      <c r="N63" s="4">
        <v>647</v>
      </c>
      <c r="O63" s="4">
        <v>1524</v>
      </c>
    </row>
    <row r="64" spans="1:22" x14ac:dyDescent="0.2">
      <c r="A64" s="64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4">
        <v>6</v>
      </c>
      <c r="J64" s="4">
        <v>5</v>
      </c>
      <c r="K64" s="4">
        <v>66</v>
      </c>
      <c r="L64" s="4">
        <v>292</v>
      </c>
      <c r="M64" s="4">
        <v>1146</v>
      </c>
      <c r="N64" s="4">
        <v>1032</v>
      </c>
      <c r="O64" s="4">
        <v>2549</v>
      </c>
    </row>
    <row r="65" spans="1:15" x14ac:dyDescent="0.2">
      <c r="A65" s="64"/>
      <c r="B65" s="3" t="s">
        <v>31</v>
      </c>
      <c r="C65" s="4">
        <v>3</v>
      </c>
      <c r="D65" s="5">
        <v>0</v>
      </c>
      <c r="E65" s="5">
        <v>7</v>
      </c>
      <c r="F65" s="4">
        <v>3</v>
      </c>
      <c r="G65" s="4">
        <v>18</v>
      </c>
      <c r="H65" s="4">
        <v>25</v>
      </c>
      <c r="I65" s="4">
        <v>30</v>
      </c>
      <c r="J65" s="4">
        <v>10</v>
      </c>
      <c r="K65" s="4">
        <v>23</v>
      </c>
      <c r="L65" s="4">
        <v>47</v>
      </c>
      <c r="M65" s="4">
        <v>97</v>
      </c>
      <c r="N65" s="4">
        <v>243</v>
      </c>
      <c r="O65" s="4">
        <v>506</v>
      </c>
    </row>
    <row r="66" spans="1:15" ht="13.5" thickBot="1" x14ac:dyDescent="0.25">
      <c r="A66" s="64"/>
      <c r="B66" s="10" t="s">
        <v>18</v>
      </c>
      <c r="C66" s="11">
        <v>35</v>
      </c>
      <c r="D66" s="39">
        <v>0</v>
      </c>
      <c r="E66" s="39">
        <v>1</v>
      </c>
      <c r="F66" s="11">
        <v>2</v>
      </c>
      <c r="G66" s="11">
        <v>29</v>
      </c>
      <c r="H66" s="11">
        <v>26</v>
      </c>
      <c r="I66" s="11">
        <v>40</v>
      </c>
      <c r="J66" s="11">
        <v>8</v>
      </c>
      <c r="K66" s="11">
        <v>24</v>
      </c>
      <c r="L66" s="11">
        <v>34</v>
      </c>
      <c r="M66" s="11">
        <v>94</v>
      </c>
      <c r="N66" s="11">
        <v>467</v>
      </c>
      <c r="O66" s="11">
        <v>760</v>
      </c>
    </row>
    <row r="67" spans="1:15" ht="13.5" thickTop="1" x14ac:dyDescent="0.2">
      <c r="A67" s="64"/>
      <c r="B67" s="16" t="s">
        <v>16</v>
      </c>
      <c r="C67" s="19">
        <v>644</v>
      </c>
      <c r="D67" s="19">
        <v>25</v>
      </c>
      <c r="E67" s="19">
        <v>71</v>
      </c>
      <c r="F67" s="19">
        <v>109</v>
      </c>
      <c r="G67" s="19">
        <v>227</v>
      </c>
      <c r="H67" s="19">
        <v>341</v>
      </c>
      <c r="I67" s="19">
        <v>549</v>
      </c>
      <c r="J67" s="19">
        <v>806</v>
      </c>
      <c r="K67" s="19">
        <v>1316</v>
      </c>
      <c r="L67" s="19">
        <v>2589</v>
      </c>
      <c r="M67" s="19">
        <v>5110</v>
      </c>
      <c r="N67" s="19">
        <v>4683</v>
      </c>
      <c r="O67" s="19">
        <v>16470</v>
      </c>
    </row>
    <row r="68" spans="1:15" x14ac:dyDescent="0.2">
      <c r="A68" s="65"/>
      <c r="B68" s="18" t="s">
        <v>17</v>
      </c>
      <c r="C68" s="20">
        <v>3.9101396478445703E-2</v>
      </c>
      <c r="D68" s="20">
        <v>1.5179113539769301E-3</v>
      </c>
      <c r="E68" s="20">
        <v>4.3108682452944703E-3</v>
      </c>
      <c r="F68" s="20">
        <v>6.6180935033394103E-3</v>
      </c>
      <c r="G68" s="20">
        <v>1.37826350941105E-2</v>
      </c>
      <c r="H68" s="20">
        <v>2.0704310868245299E-2</v>
      </c>
      <c r="I68" s="20">
        <v>3.3333333333333298E-2</v>
      </c>
      <c r="J68" s="20">
        <v>4.8937462052216198E-2</v>
      </c>
      <c r="K68" s="20">
        <v>7.99028536733455E-2</v>
      </c>
      <c r="L68" s="20">
        <v>0.15719489981785101</v>
      </c>
      <c r="M68" s="20">
        <v>0.310261080752884</v>
      </c>
      <c r="N68" s="20">
        <v>0.28433515482695798</v>
      </c>
      <c r="O68" s="20">
        <v>1</v>
      </c>
    </row>
    <row r="71" spans="1:15" x14ac:dyDescent="0.2">
      <c r="A71" s="47" t="s">
        <v>43</v>
      </c>
    </row>
    <row r="72" spans="1:15" x14ac:dyDescent="0.2">
      <c r="A72" s="12" t="s">
        <v>7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F4D90B-9657-45E0-BAC1-AF346527FF97}"/>
</file>

<file path=customXml/itemProps2.xml><?xml version="1.0" encoding="utf-8"?>
<ds:datastoreItem xmlns:ds="http://schemas.openxmlformats.org/officeDocument/2006/customXml" ds:itemID="{4F7D7E30-2147-45C9-A407-8AADCAD039D9}"/>
</file>

<file path=customXml/itemProps3.xml><?xml version="1.0" encoding="utf-8"?>
<ds:datastoreItem xmlns:ds="http://schemas.openxmlformats.org/officeDocument/2006/customXml" ds:itemID="{E32DBDC1-55C8-47AA-9F89-5E543AD0F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</vt:lpstr>
      <vt:lpstr>Variazione pendenti</vt:lpstr>
      <vt:lpstr>Strat pendenti Napoli</vt:lpstr>
      <vt:lpstr>'Flussi Napoli'!Area_stampa</vt:lpstr>
      <vt:lpstr>'Strat pendenti Napoli'!Area_stampa</vt:lpstr>
      <vt:lpstr>'Variazione pendenti'!Area_stampa</vt:lpstr>
      <vt:lpstr>'Flussi Napoli'!Titoli_stampa</vt:lpstr>
      <vt:lpstr>'Strat pendenti Napoli'!Titoli_stampa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