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Flussi SICID" sheetId="6" r:id="rId1"/>
    <sheet name="Variazione pendenti SICID" sheetId="7" r:id="rId2"/>
    <sheet name="Stratigrafia pendenti SICID" sheetId="1" r:id="rId3"/>
  </sheets>
  <definedNames>
    <definedName name="_xlnm._FilterDatabase" localSheetId="0" hidden="1">'Flussi SICID'!$A$6:$E$10</definedName>
    <definedName name="_xlnm._FilterDatabase" localSheetId="1" hidden="1">'Variazione pendenti SICID'!$A$6:$F$6</definedName>
    <definedName name="_xlnm.Print_Area" localSheetId="0">'Flussi SICID'!$A$1:$H$40</definedName>
    <definedName name="_xlnm.Print_Area" localSheetId="2">'Stratigrafia pendenti SICID'!$A$1:$O$37</definedName>
    <definedName name="_xlnm.Print_Area" localSheetId="1">'Variazione pendenti SICID'!$A$1:$G$16</definedName>
    <definedName name="_xlnm.Print_Titles" localSheetId="0">'Flussi SICID'!$6:$6</definedName>
    <definedName name="_xlnm.Print_Titles" localSheetId="2">'Stratigrafia pendenti SICID'!$6:$6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<sst xmlns="http://schemas.openxmlformats.org/spreadsheetml/2006/main" count="112" uniqueCount="40">
  <si>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</si>
  <si>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</si>
  <si>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</si>
  <si>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</si>
  <si>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</si>
  <si>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</si>
  <si>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</si>
  <si>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</si>
  <si>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</si>
  <si>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</si>
  <si>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</si>
  <si>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</si>
  <si>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</si>
  <si>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</si>
  <si>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</si>
  <si>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</si>
  <si>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Reggio Calabria</t>
  </si>
  <si>
    <t>Corte d'Appello di Reggio Calabria</t>
  </si>
  <si>
    <t>Tribunale Ordinario di Locri</t>
  </si>
  <si>
    <t>Tribunale Ordinario di Palmi</t>
  </si>
  <si>
    <t>Tribunale Ordinario di Reggio Calabria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</si>
  <si>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</si>
  <si>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</si>
  <si>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</si>
  <si>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</si>
  <si>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</si>
  <si>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</si>
  <si>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</si>
  <si>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</si>
  <si>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</si>
  <si>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</si>
  <si>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</si>
  <si>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Pendenti al 31 dicembre 2019</t>
  </si>
  <si>
    <t>Anni 2017 - 2019</t>
  </si>
  <si>
    <t xml:space="preserve">Iscritti 2019 </t>
  </si>
  <si>
    <t xml:space="preserve">Definiti 2019 </t>
  </si>
  <si>
    <t>Pendenti al 31/12/2019</t>
  </si>
  <si>
    <t>Ultimo aggiornamento del sistema di rilevazione avvenuto il 10 marzo 2020</t>
  </si>
  <si>
    <t>I dati sono stati aggiornati secondo la policy di pubblicazione adottata dalla Dgstat per gli anni 2017 e 2018</t>
  </si>
  <si>
    <t>Ultimo aggiornamento del sistema di rilevazione avvenuto il 10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</si>
</sst>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3" fillId="0" borderId="0" xfId="2" applyFont="1" applyFill="1"/>
    <xf numFmtId="0" fontId="12" fillId="0" borderId="0" xfId="3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0" xfId="3" applyFont="1" applyAlignment="1"/>
  </cellXfs>
  <cellStyles count="4">
    <cellStyle name="Normale" xfId="0" builtinId="0"/>
    <cellStyle name="Normale 2 2 7" xfId="2"/>
    <cellStyle name="Normale 2 2 9" xfId="3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showGridLines="0" tabSelected="1" topLeftCell="A25" zoomScaleNormal="100" workbookViewId="0">
      <selection activeCell="A42" sqref="A42:A43"/>
    </sheetView>
  </sheetViews>
  <sheetFormatPr defaultColWidth="9.125" defaultRowHeight="12.75" x14ac:dyDescent="0.2"/>
  <cols>
    <col min="1" max="1" width="19.375" style="13" customWidth="1"/>
    <col min="2" max="2" width="31.25" style="1" customWidth="1"/>
    <col min="3" max="3" width="9.125" style="1" customWidth="1"/>
    <col min="4" max="5" width="9.125" style="1"/>
    <col min="6" max="8" width="9.125" style="1" customWidth="1"/>
    <col min="9" max="9" width="9.125" style="1"/>
    <col min="10" max="10" width="12.75" style="1" customWidth="1"/>
    <col min="11" max="14" width="9.125" style="1"/>
    <col min="15" max="15" width="12" style="1" customWidth="1"/>
    <col min="16" max="16" width="14.375" style="1" customWidth="1"/>
    <col min="17" max="16384" width="9.125" style="1"/>
  </cols>
  <sheetData>
    <row r="1" spans="1:18" ht="15.75" x14ac:dyDescent="0.25">
      <c r="A1" s="8" t="s">
        <v>16</v>
      </c>
    </row>
    <row r="2" spans="1:18" ht="15" x14ac:dyDescent="0.25">
      <c r="A2" s="9" t="s">
        <v>7</v>
      </c>
    </row>
    <row r="3" spans="1:18" x14ac:dyDescent="0.2">
      <c r="A3" s="35" t="s">
        <v>25</v>
      </c>
      <c r="B3" s="36"/>
    </row>
    <row r="4" spans="1:18" x14ac:dyDescent="0.2">
      <c r="A4" s="35" t="s">
        <v>33</v>
      </c>
      <c r="B4" s="36"/>
    </row>
    <row r="6" spans="1:18" ht="25.5" x14ac:dyDescent="0.2">
      <c r="A6" s="6" t="s">
        <v>1</v>
      </c>
      <c r="B6" s="6" t="s">
        <v>12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34</v>
      </c>
      <c r="H6" s="7" t="s">
        <v>35</v>
      </c>
    </row>
    <row r="7" spans="1:18" x14ac:dyDescent="0.2">
      <c r="A7" s="51" t="s">
        <v>17</v>
      </c>
      <c r="B7" s="3" t="s">
        <v>21</v>
      </c>
      <c r="C7" s="4">
        <v>862</v>
      </c>
      <c r="D7" s="4">
        <v>950</v>
      </c>
      <c r="E7" s="4">
        <v>1035</v>
      </c>
      <c r="F7" s="4">
        <v>1058</v>
      </c>
      <c r="G7" s="46">
        <v>1037</v>
      </c>
      <c r="H7" s="46">
        <v>1218</v>
      </c>
      <c r="N7" s="2"/>
      <c r="O7" s="2"/>
      <c r="P7" s="2"/>
      <c r="Q7" s="2"/>
      <c r="R7" s="2"/>
    </row>
    <row r="8" spans="1:18" x14ac:dyDescent="0.2">
      <c r="A8" s="51"/>
      <c r="B8" s="3" t="s">
        <v>22</v>
      </c>
      <c r="C8" s="4">
        <v>334</v>
      </c>
      <c r="D8" s="4">
        <v>440</v>
      </c>
      <c r="E8" s="4">
        <v>399</v>
      </c>
      <c r="F8" s="4">
        <v>272</v>
      </c>
      <c r="G8" s="46">
        <v>487</v>
      </c>
      <c r="H8" s="46">
        <v>608</v>
      </c>
      <c r="N8" s="2"/>
      <c r="O8" s="2"/>
      <c r="P8" s="2"/>
      <c r="Q8" s="2"/>
      <c r="R8" s="2"/>
    </row>
    <row r="9" spans="1:18" x14ac:dyDescent="0.2">
      <c r="A9" s="51"/>
      <c r="B9" s="3" t="s">
        <v>23</v>
      </c>
      <c r="C9" s="4">
        <v>816</v>
      </c>
      <c r="D9" s="4">
        <v>789</v>
      </c>
      <c r="E9" s="4">
        <v>549</v>
      </c>
      <c r="F9" s="4">
        <v>503</v>
      </c>
      <c r="G9" s="46">
        <v>377</v>
      </c>
      <c r="H9" s="46">
        <v>579</v>
      </c>
      <c r="N9" s="2"/>
      <c r="O9" s="2"/>
      <c r="P9" s="2"/>
      <c r="Q9" s="2"/>
      <c r="R9" s="2"/>
    </row>
    <row r="10" spans="1:18" ht="13.5" thickBot="1" x14ac:dyDescent="0.25">
      <c r="A10" s="51"/>
      <c r="B10" s="10" t="s">
        <v>24</v>
      </c>
      <c r="C10" s="11">
        <v>594</v>
      </c>
      <c r="D10" s="11">
        <v>714</v>
      </c>
      <c r="E10" s="38">
        <v>817</v>
      </c>
      <c r="F10" s="11">
        <v>1070</v>
      </c>
      <c r="G10" s="47">
        <v>1024</v>
      </c>
      <c r="H10" s="47">
        <v>953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51"/>
      <c r="B11" s="16" t="s">
        <v>4</v>
      </c>
      <c r="C11" s="17">
        <v>2606</v>
      </c>
      <c r="D11" s="17">
        <v>2893</v>
      </c>
      <c r="E11" s="17">
        <v>2800</v>
      </c>
      <c r="F11" s="17">
        <v>2903</v>
      </c>
      <c r="G11" s="48">
        <v>2925</v>
      </c>
      <c r="H11" s="48">
        <v>3358</v>
      </c>
      <c r="N11" s="2"/>
      <c r="O11" s="2"/>
      <c r="P11" s="2"/>
      <c r="Q11" s="2"/>
      <c r="R11" s="2"/>
    </row>
    <row r="12" spans="1:18" ht="7.15" customHeight="1" x14ac:dyDescent="0.2">
      <c r="A12" s="27"/>
      <c r="B12" s="14"/>
      <c r="C12" s="15"/>
      <c r="D12" s="15"/>
      <c r="E12" s="15"/>
      <c r="F12" s="15"/>
      <c r="G12" s="15"/>
      <c r="H12" s="15"/>
      <c r="N12" s="2"/>
      <c r="O12" s="2"/>
      <c r="P12" s="2"/>
      <c r="Q12" s="2"/>
    </row>
    <row r="13" spans="1:18" ht="14.45" customHeight="1" x14ac:dyDescent="0.2">
      <c r="A13" s="27"/>
      <c r="B13" s="18" t="s">
        <v>10</v>
      </c>
      <c r="C13" s="52">
        <f>D11/C11</f>
        <v>1.110130468150422</v>
      </c>
      <c r="D13" s="53"/>
      <c r="E13" s="52">
        <f>F11/E11</f>
        <v>1.0367857142857142</v>
      </c>
      <c r="F13" s="53"/>
      <c r="G13" s="52">
        <f>H11/G11</f>
        <v>1.148034188034188</v>
      </c>
      <c r="H13" s="53"/>
      <c r="N13" s="2"/>
      <c r="O13" s="2"/>
      <c r="P13" s="2"/>
      <c r="Q13" s="2"/>
    </row>
    <row r="14" spans="1:18" x14ac:dyDescent="0.2">
      <c r="C14" s="2"/>
      <c r="D14" s="2"/>
      <c r="E14" s="2"/>
      <c r="F14" s="2"/>
      <c r="G14" s="2"/>
      <c r="H14" s="2"/>
      <c r="N14" s="2"/>
      <c r="O14" s="2"/>
      <c r="P14" s="2"/>
      <c r="Q14" s="2"/>
    </row>
    <row r="15" spans="1:18" x14ac:dyDescent="0.2">
      <c r="A15" s="51" t="s">
        <v>18</v>
      </c>
      <c r="B15" s="3" t="s">
        <v>21</v>
      </c>
      <c r="C15" s="4">
        <v>1289</v>
      </c>
      <c r="D15" s="4">
        <v>1961</v>
      </c>
      <c r="E15" s="4">
        <v>1247</v>
      </c>
      <c r="F15" s="4">
        <v>2109</v>
      </c>
      <c r="G15" s="4">
        <v>1198</v>
      </c>
      <c r="H15" s="4">
        <v>1672</v>
      </c>
      <c r="N15" s="2"/>
      <c r="O15" s="2"/>
      <c r="P15" s="2"/>
      <c r="Q15" s="2"/>
      <c r="R15" s="2"/>
    </row>
    <row r="16" spans="1:18" x14ac:dyDescent="0.2">
      <c r="A16" s="51" t="s">
        <v>2</v>
      </c>
      <c r="B16" s="3" t="s">
        <v>22</v>
      </c>
      <c r="C16" s="4">
        <v>551</v>
      </c>
      <c r="D16" s="4">
        <v>1012</v>
      </c>
      <c r="E16" s="4">
        <v>572</v>
      </c>
      <c r="F16" s="4">
        <v>691</v>
      </c>
      <c r="G16" s="4">
        <v>410</v>
      </c>
      <c r="H16" s="4">
        <v>567</v>
      </c>
      <c r="N16" s="2"/>
      <c r="O16" s="2"/>
      <c r="P16" s="2"/>
      <c r="Q16" s="2"/>
      <c r="R16" s="2"/>
    </row>
    <row r="17" spans="1:18" x14ac:dyDescent="0.2">
      <c r="A17" s="51"/>
      <c r="B17" s="3" t="s">
        <v>23</v>
      </c>
      <c r="C17" s="4">
        <v>1060</v>
      </c>
      <c r="D17" s="4">
        <v>1087</v>
      </c>
      <c r="E17" s="4">
        <v>1117</v>
      </c>
      <c r="F17" s="4">
        <v>1331</v>
      </c>
      <c r="G17" s="4">
        <v>1165</v>
      </c>
      <c r="H17" s="4">
        <v>1537</v>
      </c>
      <c r="N17" s="2"/>
      <c r="O17" s="2"/>
      <c r="P17" s="2"/>
      <c r="Q17" s="2"/>
      <c r="R17" s="2"/>
    </row>
    <row r="18" spans="1:18" x14ac:dyDescent="0.2">
      <c r="A18" s="51" t="s">
        <v>2</v>
      </c>
      <c r="B18" s="3" t="s">
        <v>24</v>
      </c>
      <c r="C18" s="4">
        <v>429</v>
      </c>
      <c r="D18" s="4">
        <v>416</v>
      </c>
      <c r="E18" s="4">
        <v>493</v>
      </c>
      <c r="F18" s="4">
        <v>532</v>
      </c>
      <c r="G18" s="4">
        <v>514</v>
      </c>
      <c r="H18" s="4">
        <v>509</v>
      </c>
      <c r="N18" s="2"/>
      <c r="O18" s="2"/>
      <c r="P18" s="2"/>
      <c r="Q18" s="2"/>
      <c r="R18" s="2"/>
    </row>
    <row r="19" spans="1:18" ht="13.5" thickBot="1" x14ac:dyDescent="0.25">
      <c r="A19" s="51" t="s">
        <v>2</v>
      </c>
      <c r="B19" s="10" t="s">
        <v>15</v>
      </c>
      <c r="C19" s="11">
        <v>716</v>
      </c>
      <c r="D19" s="11">
        <v>818</v>
      </c>
      <c r="E19" s="38">
        <v>683</v>
      </c>
      <c r="F19" s="11">
        <v>743</v>
      </c>
      <c r="G19" s="11">
        <v>757</v>
      </c>
      <c r="H19" s="11">
        <v>729</v>
      </c>
      <c r="N19" s="2"/>
      <c r="O19" s="2"/>
      <c r="P19" s="2"/>
      <c r="Q19" s="2"/>
      <c r="R19" s="2"/>
    </row>
    <row r="20" spans="1:18" ht="13.5" thickTop="1" x14ac:dyDescent="0.2">
      <c r="A20" s="51"/>
      <c r="B20" s="16" t="s">
        <v>4</v>
      </c>
      <c r="C20" s="17">
        <v>4045</v>
      </c>
      <c r="D20" s="17">
        <v>5294</v>
      </c>
      <c r="E20" s="17">
        <v>4112</v>
      </c>
      <c r="F20" s="17">
        <v>5406</v>
      </c>
      <c r="G20" s="17">
        <v>4044</v>
      </c>
      <c r="H20" s="17">
        <v>5014</v>
      </c>
      <c r="N20" s="2"/>
      <c r="O20" s="2"/>
      <c r="P20" s="2"/>
      <c r="Q20" s="2"/>
      <c r="R20" s="2"/>
    </row>
    <row r="21" spans="1:18" ht="7.15" customHeight="1" x14ac:dyDescent="0.2">
      <c r="A21" s="27"/>
      <c r="B21" s="14"/>
      <c r="C21" s="15"/>
      <c r="D21" s="15"/>
      <c r="E21" s="15"/>
      <c r="F21" s="15"/>
      <c r="G21" s="15"/>
      <c r="H21" s="15"/>
      <c r="N21" s="2"/>
      <c r="O21" s="2"/>
      <c r="P21" s="2"/>
      <c r="Q21" s="2"/>
      <c r="R21" s="2"/>
    </row>
    <row r="22" spans="1:18" ht="13.5" customHeight="1" x14ac:dyDescent="0.2">
      <c r="A22" s="27"/>
      <c r="B22" s="18" t="s">
        <v>10</v>
      </c>
      <c r="C22" s="52">
        <f>D20/C20</f>
        <v>1.3087762669962917</v>
      </c>
      <c r="D22" s="53"/>
      <c r="E22" s="52">
        <f>F20/E20</f>
        <v>1.3146887159533074</v>
      </c>
      <c r="F22" s="53"/>
      <c r="G22" s="52">
        <f>H20/G20</f>
        <v>1.2398615232443126</v>
      </c>
      <c r="H22" s="53"/>
      <c r="N22" s="2"/>
      <c r="O22" s="2"/>
      <c r="P22" s="2"/>
      <c r="Q22" s="2"/>
    </row>
    <row r="23" spans="1:18" x14ac:dyDescent="0.2">
      <c r="C23" s="2"/>
      <c r="D23" s="2"/>
      <c r="E23" s="2"/>
      <c r="F23" s="2"/>
      <c r="G23" s="2"/>
      <c r="H23" s="2"/>
      <c r="N23" s="2"/>
      <c r="O23" s="2"/>
      <c r="P23" s="2"/>
      <c r="Q23" s="2"/>
    </row>
    <row r="24" spans="1:18" x14ac:dyDescent="0.2">
      <c r="A24" s="51" t="s">
        <v>19</v>
      </c>
      <c r="B24" s="3" t="s">
        <v>21</v>
      </c>
      <c r="C24" s="4">
        <v>1171</v>
      </c>
      <c r="D24" s="4">
        <v>1573</v>
      </c>
      <c r="E24" s="4">
        <v>1196</v>
      </c>
      <c r="F24" s="4">
        <v>1736</v>
      </c>
      <c r="G24" s="4">
        <v>1169</v>
      </c>
      <c r="H24" s="4">
        <v>1583</v>
      </c>
      <c r="N24" s="2"/>
      <c r="O24" s="2"/>
      <c r="P24" s="2"/>
      <c r="Q24" s="2"/>
      <c r="R24" s="2"/>
    </row>
    <row r="25" spans="1:18" x14ac:dyDescent="0.2">
      <c r="A25" s="51" t="s">
        <v>3</v>
      </c>
      <c r="B25" s="3" t="s">
        <v>22</v>
      </c>
      <c r="C25" s="4">
        <v>781</v>
      </c>
      <c r="D25" s="4">
        <v>1024</v>
      </c>
      <c r="E25" s="4">
        <v>948</v>
      </c>
      <c r="F25" s="4">
        <v>904</v>
      </c>
      <c r="G25" s="4">
        <v>659</v>
      </c>
      <c r="H25" s="4">
        <v>812</v>
      </c>
      <c r="N25" s="2"/>
      <c r="O25" s="2"/>
      <c r="P25" s="2"/>
      <c r="Q25" s="2"/>
      <c r="R25" s="2"/>
    </row>
    <row r="26" spans="1:18" x14ac:dyDescent="0.2">
      <c r="A26" s="51"/>
      <c r="B26" s="3" t="s">
        <v>23</v>
      </c>
      <c r="C26" s="4">
        <v>1180</v>
      </c>
      <c r="D26" s="4">
        <v>1477</v>
      </c>
      <c r="E26" s="4">
        <v>1188</v>
      </c>
      <c r="F26" s="4">
        <v>1084</v>
      </c>
      <c r="G26" s="4">
        <v>907</v>
      </c>
      <c r="H26" s="4">
        <v>1154</v>
      </c>
      <c r="N26" s="2"/>
      <c r="O26" s="2"/>
      <c r="P26" s="2"/>
      <c r="Q26" s="2"/>
      <c r="R26" s="2"/>
    </row>
    <row r="27" spans="1:18" x14ac:dyDescent="0.2">
      <c r="A27" s="51" t="s">
        <v>3</v>
      </c>
      <c r="B27" s="3" t="s">
        <v>24</v>
      </c>
      <c r="C27" s="5">
        <v>473</v>
      </c>
      <c r="D27" s="4">
        <v>449</v>
      </c>
      <c r="E27" s="4">
        <v>517</v>
      </c>
      <c r="F27" s="4">
        <v>528</v>
      </c>
      <c r="G27" s="5">
        <v>560</v>
      </c>
      <c r="H27" s="4">
        <v>567</v>
      </c>
      <c r="N27" s="2"/>
      <c r="O27" s="2"/>
      <c r="P27" s="2"/>
      <c r="Q27" s="2"/>
      <c r="R27" s="2"/>
    </row>
    <row r="28" spans="1:18" ht="13.5" thickBot="1" x14ac:dyDescent="0.25">
      <c r="A28" s="51" t="s">
        <v>3</v>
      </c>
      <c r="B28" s="10" t="s">
        <v>15</v>
      </c>
      <c r="C28" s="11">
        <v>990</v>
      </c>
      <c r="D28" s="11">
        <v>995</v>
      </c>
      <c r="E28" s="38">
        <v>971</v>
      </c>
      <c r="F28" s="11">
        <v>1026</v>
      </c>
      <c r="G28" s="11">
        <v>1059</v>
      </c>
      <c r="H28" s="11">
        <v>1112</v>
      </c>
      <c r="N28" s="2"/>
      <c r="O28" s="2"/>
      <c r="P28" s="2"/>
      <c r="Q28" s="2"/>
      <c r="R28" s="2"/>
    </row>
    <row r="29" spans="1:18" ht="13.5" thickTop="1" x14ac:dyDescent="0.2">
      <c r="A29" s="51"/>
      <c r="B29" s="16" t="s">
        <v>4</v>
      </c>
      <c r="C29" s="17">
        <v>4595</v>
      </c>
      <c r="D29" s="17">
        <v>5518</v>
      </c>
      <c r="E29" s="17">
        <v>4820</v>
      </c>
      <c r="F29" s="17">
        <v>5278</v>
      </c>
      <c r="G29" s="17">
        <v>4354</v>
      </c>
      <c r="H29" s="17">
        <v>5228</v>
      </c>
      <c r="N29" s="2"/>
      <c r="O29" s="2"/>
      <c r="P29" s="2"/>
      <c r="Q29" s="2"/>
      <c r="R29" s="2"/>
    </row>
    <row r="30" spans="1:18" ht="7.15" customHeight="1" x14ac:dyDescent="0.2">
      <c r="A30" s="27"/>
      <c r="B30" s="14"/>
      <c r="C30" s="15"/>
      <c r="D30" s="15"/>
      <c r="E30" s="15"/>
      <c r="F30" s="15"/>
      <c r="G30" s="15"/>
      <c r="H30" s="15"/>
      <c r="N30" s="2"/>
      <c r="O30" s="2"/>
      <c r="P30" s="2"/>
      <c r="Q30" s="2"/>
    </row>
    <row r="31" spans="1:18" x14ac:dyDescent="0.2">
      <c r="A31" s="27"/>
      <c r="B31" s="18" t="s">
        <v>10</v>
      </c>
      <c r="C31" s="52">
        <f>D29/C29</f>
        <v>1.2008705114254625</v>
      </c>
      <c r="D31" s="53"/>
      <c r="E31" s="52">
        <f>F29/E29</f>
        <v>1.0950207468879669</v>
      </c>
      <c r="F31" s="53"/>
      <c r="G31" s="52">
        <f>H29/G29</f>
        <v>1.200734956361966</v>
      </c>
      <c r="H31" s="53"/>
      <c r="N31" s="2"/>
      <c r="O31" s="2"/>
      <c r="P31" s="2"/>
      <c r="Q31" s="2"/>
    </row>
    <row r="32" spans="1:18" x14ac:dyDescent="0.2">
      <c r="C32" s="2"/>
      <c r="D32" s="2"/>
      <c r="E32" s="2"/>
      <c r="F32" s="2"/>
      <c r="G32" s="2"/>
      <c r="H32" s="2"/>
      <c r="N32" s="2"/>
      <c r="O32" s="2"/>
      <c r="P32" s="2"/>
      <c r="Q32" s="2"/>
    </row>
    <row r="33" spans="1:18" x14ac:dyDescent="0.2">
      <c r="A33" s="51" t="s">
        <v>20</v>
      </c>
      <c r="B33" s="3" t="s">
        <v>21</v>
      </c>
      <c r="C33" s="4">
        <v>2922</v>
      </c>
      <c r="D33" s="4">
        <v>3344</v>
      </c>
      <c r="E33" s="4">
        <v>3028</v>
      </c>
      <c r="F33" s="4">
        <v>3557</v>
      </c>
      <c r="G33" s="4">
        <v>2595</v>
      </c>
      <c r="H33" s="4">
        <v>3371</v>
      </c>
      <c r="N33" s="2"/>
      <c r="O33" s="2"/>
      <c r="P33" s="2"/>
      <c r="Q33" s="2"/>
      <c r="R33" s="2"/>
    </row>
    <row r="34" spans="1:18" x14ac:dyDescent="0.2">
      <c r="A34" s="51"/>
      <c r="B34" s="3" t="s">
        <v>22</v>
      </c>
      <c r="C34" s="4">
        <v>1476</v>
      </c>
      <c r="D34" s="4">
        <v>1793</v>
      </c>
      <c r="E34" s="4">
        <v>1120</v>
      </c>
      <c r="F34" s="4">
        <v>1464</v>
      </c>
      <c r="G34" s="4">
        <v>1208</v>
      </c>
      <c r="H34" s="4">
        <v>1258</v>
      </c>
      <c r="N34" s="2"/>
      <c r="O34" s="2"/>
      <c r="P34" s="2"/>
      <c r="Q34" s="2"/>
      <c r="R34" s="2"/>
    </row>
    <row r="35" spans="1:18" x14ac:dyDescent="0.2">
      <c r="A35" s="51"/>
      <c r="B35" s="3" t="s">
        <v>23</v>
      </c>
      <c r="C35" s="4">
        <v>1559</v>
      </c>
      <c r="D35" s="4">
        <v>1179</v>
      </c>
      <c r="E35" s="4">
        <v>1709</v>
      </c>
      <c r="F35" s="4">
        <v>1639</v>
      </c>
      <c r="G35" s="4">
        <v>1935</v>
      </c>
      <c r="H35" s="4">
        <v>1625</v>
      </c>
      <c r="N35" s="2"/>
      <c r="O35" s="2"/>
      <c r="P35" s="2"/>
      <c r="Q35" s="2"/>
      <c r="R35" s="2"/>
    </row>
    <row r="36" spans="1:18" x14ac:dyDescent="0.2">
      <c r="A36" s="51"/>
      <c r="B36" s="3" t="s">
        <v>24</v>
      </c>
      <c r="C36" s="5">
        <v>887</v>
      </c>
      <c r="D36" s="4">
        <v>813</v>
      </c>
      <c r="E36" s="4">
        <v>988</v>
      </c>
      <c r="F36" s="4">
        <v>1005</v>
      </c>
      <c r="G36" s="4">
        <v>1002</v>
      </c>
      <c r="H36" s="4">
        <v>1023</v>
      </c>
      <c r="N36" s="2"/>
      <c r="O36" s="2"/>
      <c r="P36" s="2"/>
      <c r="Q36" s="2"/>
      <c r="R36" s="2"/>
    </row>
    <row r="37" spans="1:18" ht="13.5" thickBot="1" x14ac:dyDescent="0.25">
      <c r="A37" s="51"/>
      <c r="B37" s="10" t="s">
        <v>15</v>
      </c>
      <c r="C37" s="11">
        <v>1931</v>
      </c>
      <c r="D37" s="11">
        <v>1969</v>
      </c>
      <c r="E37" s="38">
        <v>1739</v>
      </c>
      <c r="F37" s="11">
        <v>1752</v>
      </c>
      <c r="G37" s="11">
        <v>1699</v>
      </c>
      <c r="H37" s="11">
        <v>1688</v>
      </c>
      <c r="N37" s="2"/>
      <c r="O37" s="2"/>
      <c r="P37" s="2"/>
      <c r="Q37" s="2"/>
      <c r="R37" s="2"/>
    </row>
    <row r="38" spans="1:18" ht="13.5" thickTop="1" x14ac:dyDescent="0.2">
      <c r="A38" s="51"/>
      <c r="B38" s="16" t="s">
        <v>4</v>
      </c>
      <c r="C38" s="17">
        <v>8775</v>
      </c>
      <c r="D38" s="17">
        <v>9098</v>
      </c>
      <c r="E38" s="17">
        <v>8584</v>
      </c>
      <c r="F38" s="17">
        <v>9417</v>
      </c>
      <c r="G38" s="17">
        <v>8439</v>
      </c>
      <c r="H38" s="17">
        <v>8965</v>
      </c>
      <c r="N38" s="2"/>
      <c r="O38" s="2"/>
      <c r="P38" s="2"/>
      <c r="Q38" s="2"/>
      <c r="R38" s="2"/>
    </row>
    <row r="39" spans="1:1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8" x14ac:dyDescent="0.2">
      <c r="A40" s="27"/>
      <c r="B40" s="18" t="s">
        <v>10</v>
      </c>
      <c r="C40" s="52">
        <f>D38/C38</f>
        <v>1.0368091168091169</v>
      </c>
      <c r="D40" s="53"/>
      <c r="E40" s="52">
        <f>F38/E38</f>
        <v>1.0970410065237652</v>
      </c>
      <c r="F40" s="53"/>
      <c r="G40" s="52">
        <f>H38/G38</f>
        <v>1.062329659912312</v>
      </c>
      <c r="H40" s="53"/>
    </row>
    <row r="41" spans="1:18" x14ac:dyDescent="0.2">
      <c r="C41" s="2"/>
      <c r="D41" s="2"/>
    </row>
    <row r="42" spans="1:18" x14ac:dyDescent="0.2">
      <c r="A42" s="57" t="s">
        <v>38</v>
      </c>
      <c r="C42" s="2"/>
      <c r="D42" s="2"/>
    </row>
    <row r="43" spans="1:18" x14ac:dyDescent="0.2">
      <c r="A43" s="57" t="s">
        <v>39</v>
      </c>
      <c r="C43" s="2"/>
      <c r="D43" s="2"/>
    </row>
    <row r="44" spans="1:18" x14ac:dyDescent="0.2">
      <c r="A44" s="12" t="s">
        <v>5</v>
      </c>
      <c r="C44" s="2"/>
      <c r="D44" s="2"/>
    </row>
    <row r="45" spans="1:18" x14ac:dyDescent="0.2">
      <c r="C45" s="2"/>
      <c r="D45" s="2"/>
    </row>
    <row r="46" spans="1:18" x14ac:dyDescent="0.2">
      <c r="C46" s="2"/>
      <c r="D46" s="2"/>
    </row>
    <row r="47" spans="1:18" x14ac:dyDescent="0.2">
      <c r="C47" s="2"/>
      <c r="D47" s="2"/>
    </row>
    <row r="48" spans="1:1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</sheetData>
  <mergeCells count="16"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A15" sqref="A15"/>
    </sheetView>
  </sheetViews>
  <sheetFormatPr defaultColWidth="9.125" defaultRowHeight="12.75" x14ac:dyDescent="0.2"/>
  <cols>
    <col min="1" max="1" width="24.375" style="13" customWidth="1"/>
    <col min="2" max="2" width="20.875" style="1" customWidth="1"/>
    <col min="3" max="3" width="12.125" style="1" customWidth="1"/>
    <col min="4" max="4" width="12" style="1" customWidth="1"/>
    <col min="5" max="5" width="3" style="28" customWidth="1"/>
    <col min="6" max="7" width="9.125" style="1"/>
    <col min="8" max="8" width="44.875" style="1" bestFit="1" customWidth="1"/>
    <col min="9" max="11" width="9.125" style="1"/>
    <col min="12" max="12" width="11" style="1" customWidth="1"/>
    <col min="13" max="13" width="41.875" style="1" bestFit="1" customWidth="1"/>
    <col min="14" max="16384" width="9.1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25</v>
      </c>
      <c r="B3" s="36"/>
    </row>
    <row r="4" spans="1:8" x14ac:dyDescent="0.2">
      <c r="A4" s="35" t="s">
        <v>33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30</v>
      </c>
      <c r="D6" s="31" t="s">
        <v>36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7658</v>
      </c>
      <c r="D7" s="42">
        <v>6752</v>
      </c>
      <c r="E7" s="30"/>
      <c r="F7" s="23">
        <f>(D7-C7)/C7</f>
        <v>-0.11830765212849308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39">
        <v>10036</v>
      </c>
      <c r="D9" s="43">
        <v>6318</v>
      </c>
      <c r="E9" s="30"/>
      <c r="F9" s="26">
        <f>(D9-C9)/C9</f>
        <v>-0.3704663212435233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8070</v>
      </c>
      <c r="D11" s="43">
        <v>5678</v>
      </c>
      <c r="E11" s="30"/>
      <c r="F11" s="26">
        <f>(D11-C11)/C11</f>
        <v>-0.29640644361833951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39">
        <v>15319</v>
      </c>
      <c r="D13" s="43">
        <v>13460</v>
      </c>
      <c r="E13" s="30"/>
      <c r="F13" s="26">
        <f>(D13-C13)/C13</f>
        <v>-0.12135256870552909</v>
      </c>
    </row>
    <row r="14" spans="1:8" x14ac:dyDescent="0.2">
      <c r="C14" s="2"/>
      <c r="D14" s="2"/>
      <c r="E14" s="15"/>
    </row>
    <row r="15" spans="1:8" x14ac:dyDescent="0.2">
      <c r="A15" s="50" t="s">
        <v>37</v>
      </c>
    </row>
    <row r="16" spans="1:8" x14ac:dyDescent="0.2">
      <c r="A16" s="12" t="s">
        <v>5</v>
      </c>
    </row>
    <row r="18" spans="4:4" x14ac:dyDescent="0.2">
      <c r="D18" s="28"/>
    </row>
    <row r="19" spans="4:4" x14ac:dyDescent="0.2">
      <c r="D19" s="28"/>
    </row>
    <row r="20" spans="4:4" x14ac:dyDescent="0.2">
      <c r="D20" s="28"/>
    </row>
    <row r="21" spans="4:4" x14ac:dyDescent="0.2">
      <c r="D21" s="28"/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opLeftCell="A19" zoomScaleNormal="100" workbookViewId="0">
      <selection activeCell="A38" sqref="A38"/>
    </sheetView>
  </sheetViews>
  <sheetFormatPr defaultColWidth="9.125" defaultRowHeight="12.75" x14ac:dyDescent="0.2"/>
  <cols>
    <col min="1" max="1" width="15.25" style="13" customWidth="1"/>
    <col min="2" max="2" width="29.25" style="1" customWidth="1"/>
    <col min="3" max="10" width="11" style="1" customWidth="1"/>
    <col min="11" max="12" width="9.125" style="1"/>
    <col min="13" max="14" width="10.625" style="1" customWidth="1"/>
    <col min="15" max="16384" width="9.1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25</v>
      </c>
      <c r="B3" s="36"/>
    </row>
    <row r="4" spans="1:15" x14ac:dyDescent="0.2">
      <c r="A4" s="49" t="s">
        <v>32</v>
      </c>
    </row>
    <row r="6" spans="1:15" x14ac:dyDescent="0.2">
      <c r="A6" s="6" t="s">
        <v>1</v>
      </c>
      <c r="B6" s="6" t="s">
        <v>12</v>
      </c>
      <c r="C6" s="7" t="s">
        <v>31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7">
        <v>2019</v>
      </c>
      <c r="O6" s="7" t="s">
        <v>0</v>
      </c>
    </row>
    <row r="7" spans="1:15" ht="13.9" customHeight="1" x14ac:dyDescent="0.2">
      <c r="A7" s="54" t="s">
        <v>17</v>
      </c>
      <c r="B7" s="3" t="s">
        <v>21</v>
      </c>
      <c r="C7" s="3">
        <v>147</v>
      </c>
      <c r="D7" s="3">
        <v>135</v>
      </c>
      <c r="E7" s="3">
        <v>135</v>
      </c>
      <c r="F7" s="3">
        <v>226</v>
      </c>
      <c r="G7" s="3">
        <v>229</v>
      </c>
      <c r="H7" s="3">
        <v>310</v>
      </c>
      <c r="I7" s="3">
        <v>392</v>
      </c>
      <c r="J7" s="3">
        <v>478</v>
      </c>
      <c r="K7" s="4">
        <v>412</v>
      </c>
      <c r="L7" s="4">
        <v>627</v>
      </c>
      <c r="M7" s="4">
        <v>854</v>
      </c>
      <c r="N7" s="4">
        <v>999</v>
      </c>
      <c r="O7" s="4">
        <v>4944</v>
      </c>
    </row>
    <row r="8" spans="1:15" ht="13.9" customHeight="1" x14ac:dyDescent="0.2">
      <c r="A8" s="55"/>
      <c r="B8" s="3" t="s">
        <v>22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4">
        <v>7</v>
      </c>
      <c r="L8" s="4">
        <v>58</v>
      </c>
      <c r="M8" s="4">
        <v>174</v>
      </c>
      <c r="N8" s="4">
        <v>306</v>
      </c>
      <c r="O8" s="4">
        <v>545</v>
      </c>
    </row>
    <row r="9" spans="1:15" x14ac:dyDescent="0.2">
      <c r="A9" s="55"/>
      <c r="B9" s="3" t="s">
        <v>23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</v>
      </c>
      <c r="K9" s="5">
        <v>3</v>
      </c>
      <c r="L9" s="4">
        <v>108</v>
      </c>
      <c r="M9" s="4">
        <v>327</v>
      </c>
      <c r="N9" s="4">
        <v>373</v>
      </c>
      <c r="O9" s="4">
        <v>813</v>
      </c>
    </row>
    <row r="10" spans="1:15" ht="13.5" thickBot="1" x14ac:dyDescent="0.25">
      <c r="A10" s="55"/>
      <c r="B10" s="10" t="s">
        <v>24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2</v>
      </c>
      <c r="I10" s="38">
        <v>3</v>
      </c>
      <c r="J10" s="38">
        <v>5</v>
      </c>
      <c r="K10" s="38">
        <v>2</v>
      </c>
      <c r="L10" s="38">
        <v>7</v>
      </c>
      <c r="M10" s="11">
        <v>28</v>
      </c>
      <c r="N10" s="11">
        <v>403</v>
      </c>
      <c r="O10" s="11">
        <v>450</v>
      </c>
    </row>
    <row r="11" spans="1:15" ht="13.5" thickTop="1" x14ac:dyDescent="0.2">
      <c r="A11" s="55"/>
      <c r="B11" s="16" t="s">
        <v>13</v>
      </c>
      <c r="C11" s="16">
        <v>147</v>
      </c>
      <c r="D11" s="16">
        <v>135</v>
      </c>
      <c r="E11" s="16">
        <v>135</v>
      </c>
      <c r="F11" s="16">
        <v>226</v>
      </c>
      <c r="G11" s="16">
        <v>229</v>
      </c>
      <c r="H11" s="16">
        <v>312</v>
      </c>
      <c r="I11" s="16">
        <v>395</v>
      </c>
      <c r="J11" s="16">
        <v>485</v>
      </c>
      <c r="K11" s="19">
        <v>424</v>
      </c>
      <c r="L11" s="19">
        <v>800</v>
      </c>
      <c r="M11" s="19">
        <v>1383</v>
      </c>
      <c r="N11" s="19">
        <v>2081</v>
      </c>
      <c r="O11" s="19">
        <v>6752</v>
      </c>
    </row>
    <row r="12" spans="1:15" x14ac:dyDescent="0.2">
      <c r="A12" s="56"/>
      <c r="B12" s="18" t="s">
        <v>14</v>
      </c>
      <c r="C12" s="20">
        <v>2.1771327014217998E-2</v>
      </c>
      <c r="D12" s="20">
        <v>1.9994075829383898E-2</v>
      </c>
      <c r="E12" s="20">
        <v>1.9994075829383898E-2</v>
      </c>
      <c r="F12" s="20">
        <v>3.3471563981042701E-2</v>
      </c>
      <c r="G12" s="20">
        <v>3.3915876777251198E-2</v>
      </c>
      <c r="H12" s="20">
        <v>4.6208530805687202E-2</v>
      </c>
      <c r="I12" s="20">
        <v>5.8501184834123199E-2</v>
      </c>
      <c r="J12" s="20">
        <v>7.1830568720379101E-2</v>
      </c>
      <c r="K12" s="20">
        <v>6.2796208530805697E-2</v>
      </c>
      <c r="L12" s="20">
        <v>0.11848341232227499</v>
      </c>
      <c r="M12" s="20">
        <v>0.20482819905213301</v>
      </c>
      <c r="N12" s="20">
        <v>0.308204976303318</v>
      </c>
      <c r="O12" s="20">
        <v>1</v>
      </c>
    </row>
    <row r="14" spans="1:15" ht="12.75" customHeight="1" x14ac:dyDescent="0.2">
      <c r="A14" s="54" t="s">
        <v>18</v>
      </c>
      <c r="B14" s="3" t="s">
        <v>21</v>
      </c>
      <c r="C14" s="4">
        <v>20</v>
      </c>
      <c r="D14" s="4">
        <v>12</v>
      </c>
      <c r="E14" s="4">
        <v>21</v>
      </c>
      <c r="F14" s="4">
        <v>13</v>
      </c>
      <c r="G14" s="4">
        <v>45</v>
      </c>
      <c r="H14" s="4">
        <v>128</v>
      </c>
      <c r="I14" s="4">
        <v>160</v>
      </c>
      <c r="J14" s="4">
        <v>138</v>
      </c>
      <c r="K14" s="4">
        <v>232</v>
      </c>
      <c r="L14" s="4">
        <v>369</v>
      </c>
      <c r="M14" s="4">
        <v>564</v>
      </c>
      <c r="N14" s="4">
        <v>929</v>
      </c>
      <c r="O14" s="4">
        <v>2631</v>
      </c>
    </row>
    <row r="15" spans="1:15" x14ac:dyDescent="0.2">
      <c r="A15" s="55"/>
      <c r="B15" s="3" t="s">
        <v>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4</v>
      </c>
      <c r="I15" s="5">
        <v>15</v>
      </c>
      <c r="J15" s="5">
        <v>58</v>
      </c>
      <c r="K15" s="4">
        <v>161</v>
      </c>
      <c r="L15" s="4">
        <v>146</v>
      </c>
      <c r="M15" s="4">
        <v>205</v>
      </c>
      <c r="N15" s="4">
        <v>203</v>
      </c>
      <c r="O15" s="4">
        <v>792</v>
      </c>
    </row>
    <row r="16" spans="1:15" x14ac:dyDescent="0.2">
      <c r="A16" s="55"/>
      <c r="B16" s="3" t="s">
        <v>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2</v>
      </c>
      <c r="I16" s="5">
        <v>28</v>
      </c>
      <c r="J16" s="5">
        <v>114</v>
      </c>
      <c r="K16" s="4">
        <v>285</v>
      </c>
      <c r="L16" s="4">
        <v>357</v>
      </c>
      <c r="M16" s="4">
        <v>744</v>
      </c>
      <c r="N16" s="4">
        <v>1126</v>
      </c>
      <c r="O16" s="4">
        <v>2656</v>
      </c>
    </row>
    <row r="17" spans="1:15" x14ac:dyDescent="0.2">
      <c r="A17" s="55"/>
      <c r="B17" s="3" t="s">
        <v>24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4</v>
      </c>
      <c r="I17" s="5">
        <v>1</v>
      </c>
      <c r="J17" s="5">
        <v>2</v>
      </c>
      <c r="K17" s="4">
        <v>8</v>
      </c>
      <c r="L17" s="4">
        <v>8</v>
      </c>
      <c r="M17" s="4">
        <v>6</v>
      </c>
      <c r="N17" s="4">
        <v>63</v>
      </c>
      <c r="O17" s="4">
        <v>92</v>
      </c>
    </row>
    <row r="18" spans="1:15" ht="13.5" thickBot="1" x14ac:dyDescent="0.25">
      <c r="A18" s="55"/>
      <c r="B18" s="10" t="s">
        <v>15</v>
      </c>
      <c r="C18" s="38">
        <v>0</v>
      </c>
      <c r="D18" s="38">
        <v>0</v>
      </c>
      <c r="E18" s="38">
        <v>0</v>
      </c>
      <c r="F18" s="38">
        <v>0</v>
      </c>
      <c r="G18" s="38">
        <v>1</v>
      </c>
      <c r="H18" s="38">
        <v>1</v>
      </c>
      <c r="I18" s="38">
        <v>0</v>
      </c>
      <c r="J18" s="38">
        <v>1</v>
      </c>
      <c r="K18" s="11">
        <v>2</v>
      </c>
      <c r="L18" s="11">
        <v>3</v>
      </c>
      <c r="M18" s="11">
        <v>4</v>
      </c>
      <c r="N18" s="11">
        <v>135</v>
      </c>
      <c r="O18" s="11">
        <v>147</v>
      </c>
    </row>
    <row r="19" spans="1:15" ht="13.5" thickTop="1" x14ac:dyDescent="0.2">
      <c r="A19" s="55"/>
      <c r="B19" s="16" t="s">
        <v>13</v>
      </c>
      <c r="C19" s="16">
        <v>20</v>
      </c>
      <c r="D19" s="16">
        <v>12</v>
      </c>
      <c r="E19" s="16">
        <v>21</v>
      </c>
      <c r="F19" s="16">
        <v>13</v>
      </c>
      <c r="G19" s="16">
        <v>46</v>
      </c>
      <c r="H19" s="16">
        <v>139</v>
      </c>
      <c r="I19" s="16">
        <v>204</v>
      </c>
      <c r="J19" s="16">
        <v>313</v>
      </c>
      <c r="K19" s="19">
        <v>688</v>
      </c>
      <c r="L19" s="19">
        <v>883</v>
      </c>
      <c r="M19" s="19">
        <v>1523</v>
      </c>
      <c r="N19" s="19">
        <v>2456</v>
      </c>
      <c r="O19" s="19">
        <v>6318</v>
      </c>
    </row>
    <row r="20" spans="1:15" x14ac:dyDescent="0.2">
      <c r="A20" s="56"/>
      <c r="B20" s="18" t="s">
        <v>14</v>
      </c>
      <c r="C20" s="20">
        <v>3.16555872111428E-3</v>
      </c>
      <c r="D20" s="20">
        <v>1.89933523266857E-3</v>
      </c>
      <c r="E20" s="20">
        <v>3.32383665716999E-3</v>
      </c>
      <c r="F20" s="20">
        <v>2.05761316872428E-3</v>
      </c>
      <c r="G20" s="20">
        <v>7.28078505856284E-3</v>
      </c>
      <c r="H20" s="20">
        <v>2.2000633111744199E-2</v>
      </c>
      <c r="I20" s="20">
        <v>3.2288698955365597E-2</v>
      </c>
      <c r="J20" s="20">
        <v>4.9540993985438403E-2</v>
      </c>
      <c r="K20" s="20">
        <v>0.10889522000633101</v>
      </c>
      <c r="L20" s="20">
        <v>0.13975941753719501</v>
      </c>
      <c r="M20" s="20">
        <v>0.241057296612852</v>
      </c>
      <c r="N20" s="20">
        <v>0.38873061095283301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4" t="s">
        <v>19</v>
      </c>
      <c r="B22" s="3" t="s">
        <v>21</v>
      </c>
      <c r="C22" s="4">
        <v>16</v>
      </c>
      <c r="D22" s="4">
        <v>9</v>
      </c>
      <c r="E22" s="4">
        <v>15</v>
      </c>
      <c r="F22" s="4">
        <v>15</v>
      </c>
      <c r="G22" s="4">
        <v>23</v>
      </c>
      <c r="H22" s="4">
        <v>44</v>
      </c>
      <c r="I22" s="4">
        <v>92</v>
      </c>
      <c r="J22" s="4">
        <v>129</v>
      </c>
      <c r="K22" s="4">
        <v>233</v>
      </c>
      <c r="L22" s="4">
        <v>383</v>
      </c>
      <c r="M22" s="4">
        <v>555</v>
      </c>
      <c r="N22" s="4">
        <v>893</v>
      </c>
      <c r="O22" s="4">
        <v>2407</v>
      </c>
    </row>
    <row r="23" spans="1:15" x14ac:dyDescent="0.2">
      <c r="A23" s="55"/>
      <c r="B23" s="3" t="s">
        <v>22</v>
      </c>
      <c r="C23" s="5">
        <v>1</v>
      </c>
      <c r="D23" s="5">
        <v>0</v>
      </c>
      <c r="E23" s="5">
        <v>1</v>
      </c>
      <c r="F23" s="5">
        <v>0</v>
      </c>
      <c r="G23" s="5">
        <v>4</v>
      </c>
      <c r="H23" s="5">
        <v>2</v>
      </c>
      <c r="I23" s="5">
        <v>0</v>
      </c>
      <c r="J23" s="5">
        <v>15</v>
      </c>
      <c r="K23" s="4">
        <v>50</v>
      </c>
      <c r="L23" s="4">
        <v>65</v>
      </c>
      <c r="M23" s="4">
        <v>212</v>
      </c>
      <c r="N23" s="4">
        <v>289</v>
      </c>
      <c r="O23" s="4">
        <v>639</v>
      </c>
    </row>
    <row r="24" spans="1:15" x14ac:dyDescent="0.2">
      <c r="A24" s="55"/>
      <c r="B24" s="3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0</v>
      </c>
      <c r="J24" s="5">
        <v>5</v>
      </c>
      <c r="K24" s="4">
        <v>113</v>
      </c>
      <c r="L24" s="4">
        <v>531</v>
      </c>
      <c r="M24" s="4">
        <v>935</v>
      </c>
      <c r="N24" s="4">
        <v>874</v>
      </c>
      <c r="O24" s="4">
        <v>2459</v>
      </c>
    </row>
    <row r="25" spans="1:15" x14ac:dyDescent="0.2">
      <c r="A25" s="55"/>
      <c r="B25" s="3" t="s">
        <v>24</v>
      </c>
      <c r="C25" s="5">
        <v>7</v>
      </c>
      <c r="D25" s="5">
        <v>1</v>
      </c>
      <c r="E25" s="5">
        <v>0</v>
      </c>
      <c r="F25" s="5">
        <v>1</v>
      </c>
      <c r="G25" s="5">
        <v>0</v>
      </c>
      <c r="H25" s="5">
        <v>0</v>
      </c>
      <c r="I25" s="5">
        <v>4</v>
      </c>
      <c r="J25" s="5">
        <v>2</v>
      </c>
      <c r="K25" s="4">
        <v>4</v>
      </c>
      <c r="L25" s="4">
        <v>8</v>
      </c>
      <c r="M25" s="4">
        <v>7</v>
      </c>
      <c r="N25" s="4">
        <v>58</v>
      </c>
      <c r="O25" s="4">
        <v>92</v>
      </c>
    </row>
    <row r="26" spans="1:15" ht="13.5" thickBot="1" x14ac:dyDescent="0.25">
      <c r="A26" s="55"/>
      <c r="B26" s="10" t="s">
        <v>15</v>
      </c>
      <c r="C26" s="38">
        <v>6</v>
      </c>
      <c r="D26" s="38">
        <v>0</v>
      </c>
      <c r="E26" s="38">
        <v>0</v>
      </c>
      <c r="F26" s="38">
        <v>0</v>
      </c>
      <c r="G26" s="38">
        <v>1</v>
      </c>
      <c r="H26" s="38">
        <v>2</v>
      </c>
      <c r="I26" s="38">
        <v>1</v>
      </c>
      <c r="J26" s="38">
        <v>3</v>
      </c>
      <c r="K26" s="11">
        <v>4</v>
      </c>
      <c r="L26" s="11">
        <v>5</v>
      </c>
      <c r="M26" s="11">
        <v>5</v>
      </c>
      <c r="N26" s="11">
        <v>54</v>
      </c>
      <c r="O26" s="11">
        <v>81</v>
      </c>
    </row>
    <row r="27" spans="1:15" ht="13.5" thickTop="1" x14ac:dyDescent="0.2">
      <c r="A27" s="55"/>
      <c r="B27" s="16" t="s">
        <v>13</v>
      </c>
      <c r="C27" s="16">
        <v>30</v>
      </c>
      <c r="D27" s="16">
        <v>10</v>
      </c>
      <c r="E27" s="16">
        <v>16</v>
      </c>
      <c r="F27" s="16">
        <v>16</v>
      </c>
      <c r="G27" s="16">
        <v>28</v>
      </c>
      <c r="H27" s="16">
        <v>49</v>
      </c>
      <c r="I27" s="16">
        <v>97</v>
      </c>
      <c r="J27" s="16">
        <v>154</v>
      </c>
      <c r="K27" s="19">
        <v>404</v>
      </c>
      <c r="L27" s="19">
        <v>992</v>
      </c>
      <c r="M27" s="19">
        <v>1714</v>
      </c>
      <c r="N27" s="19">
        <v>2168</v>
      </c>
      <c r="O27" s="19">
        <v>5678</v>
      </c>
    </row>
    <row r="28" spans="1:15" x14ac:dyDescent="0.2">
      <c r="A28" s="56"/>
      <c r="B28" s="18" t="s">
        <v>14</v>
      </c>
      <c r="C28" s="20">
        <v>5.2835505459668903E-3</v>
      </c>
      <c r="D28" s="20">
        <v>1.7611835153223E-3</v>
      </c>
      <c r="E28" s="20">
        <v>2.8178936245156702E-3</v>
      </c>
      <c r="F28" s="20">
        <v>2.8178936245156702E-3</v>
      </c>
      <c r="G28" s="20">
        <v>4.9313138429024298E-3</v>
      </c>
      <c r="H28" s="20">
        <v>8.6297992250792491E-3</v>
      </c>
      <c r="I28" s="20">
        <v>1.70834800986263E-2</v>
      </c>
      <c r="J28" s="20">
        <v>2.71222261359634E-2</v>
      </c>
      <c r="K28" s="20">
        <v>7.1151814019020806E-2</v>
      </c>
      <c r="L28" s="20">
        <v>0.17470940471997201</v>
      </c>
      <c r="M28" s="20">
        <v>0.30186685452624201</v>
      </c>
      <c r="N28" s="20">
        <v>0.38182458612187398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4" t="s">
        <v>20</v>
      </c>
      <c r="B30" s="3" t="s">
        <v>21</v>
      </c>
      <c r="C30" s="4">
        <v>135</v>
      </c>
      <c r="D30" s="4">
        <v>62</v>
      </c>
      <c r="E30" s="4">
        <v>71</v>
      </c>
      <c r="F30" s="4">
        <v>106</v>
      </c>
      <c r="G30" s="4">
        <v>185</v>
      </c>
      <c r="H30" s="4">
        <v>364</v>
      </c>
      <c r="I30" s="4">
        <v>551</v>
      </c>
      <c r="J30" s="4">
        <v>635</v>
      </c>
      <c r="K30" s="4">
        <v>839</v>
      </c>
      <c r="L30" s="4">
        <v>1189</v>
      </c>
      <c r="M30" s="4">
        <v>1634</v>
      </c>
      <c r="N30" s="4">
        <v>2100</v>
      </c>
      <c r="O30" s="4">
        <v>7871</v>
      </c>
    </row>
    <row r="31" spans="1:15" x14ac:dyDescent="0.2">
      <c r="A31" s="55"/>
      <c r="B31" s="3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10</v>
      </c>
      <c r="K31" s="5">
        <v>108</v>
      </c>
      <c r="L31" s="4">
        <v>155</v>
      </c>
      <c r="M31" s="4">
        <v>237</v>
      </c>
      <c r="N31" s="4">
        <v>551</v>
      </c>
      <c r="O31" s="4">
        <v>1061</v>
      </c>
    </row>
    <row r="32" spans="1:15" x14ac:dyDescent="0.2">
      <c r="A32" s="55"/>
      <c r="B32" s="3" t="s">
        <v>23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8</v>
      </c>
      <c r="K32" s="5">
        <v>245</v>
      </c>
      <c r="L32" s="4">
        <v>567</v>
      </c>
      <c r="M32" s="4">
        <v>1118</v>
      </c>
      <c r="N32" s="4">
        <v>1868</v>
      </c>
      <c r="O32" s="4">
        <v>3807</v>
      </c>
    </row>
    <row r="33" spans="1:15" x14ac:dyDescent="0.2">
      <c r="A33" s="55"/>
      <c r="B33" s="3" t="s">
        <v>24</v>
      </c>
      <c r="C33" s="5">
        <v>2</v>
      </c>
      <c r="D33" s="5">
        <v>1</v>
      </c>
      <c r="E33" s="5">
        <v>1</v>
      </c>
      <c r="F33" s="5">
        <v>2</v>
      </c>
      <c r="G33" s="5">
        <v>2</v>
      </c>
      <c r="H33" s="5">
        <v>1</v>
      </c>
      <c r="I33" s="5">
        <v>1</v>
      </c>
      <c r="J33" s="5">
        <v>3</v>
      </c>
      <c r="K33" s="4">
        <v>1</v>
      </c>
      <c r="L33" s="4">
        <v>15</v>
      </c>
      <c r="M33" s="4">
        <v>26</v>
      </c>
      <c r="N33" s="4">
        <v>146</v>
      </c>
      <c r="O33" s="4">
        <v>201</v>
      </c>
    </row>
    <row r="34" spans="1:15" ht="13.5" thickBot="1" x14ac:dyDescent="0.25">
      <c r="A34" s="55"/>
      <c r="B34" s="10" t="s">
        <v>15</v>
      </c>
      <c r="C34" s="38">
        <v>3</v>
      </c>
      <c r="D34" s="38">
        <v>2</v>
      </c>
      <c r="E34" s="38">
        <v>3</v>
      </c>
      <c r="F34" s="38">
        <v>2</v>
      </c>
      <c r="G34" s="38">
        <v>2</v>
      </c>
      <c r="H34" s="38">
        <v>4</v>
      </c>
      <c r="I34" s="38">
        <v>6</v>
      </c>
      <c r="J34" s="38">
        <v>7</v>
      </c>
      <c r="K34" s="11">
        <v>6</v>
      </c>
      <c r="L34" s="11">
        <v>9</v>
      </c>
      <c r="M34" s="11">
        <v>42</v>
      </c>
      <c r="N34" s="11">
        <v>434</v>
      </c>
      <c r="O34" s="11">
        <v>520</v>
      </c>
    </row>
    <row r="35" spans="1:15" ht="13.5" thickTop="1" x14ac:dyDescent="0.2">
      <c r="A35" s="55"/>
      <c r="B35" s="16" t="s">
        <v>13</v>
      </c>
      <c r="C35" s="16">
        <v>141</v>
      </c>
      <c r="D35" s="16">
        <v>65</v>
      </c>
      <c r="E35" s="16">
        <v>75</v>
      </c>
      <c r="F35" s="16">
        <v>110</v>
      </c>
      <c r="G35" s="16">
        <v>189</v>
      </c>
      <c r="H35" s="16">
        <v>369</v>
      </c>
      <c r="I35" s="16">
        <v>558</v>
      </c>
      <c r="J35" s="16">
        <v>663</v>
      </c>
      <c r="K35" s="19">
        <v>1199</v>
      </c>
      <c r="L35" s="19">
        <v>1935</v>
      </c>
      <c r="M35" s="19">
        <v>3057</v>
      </c>
      <c r="N35" s="19">
        <v>5099</v>
      </c>
      <c r="O35" s="19">
        <v>13460</v>
      </c>
    </row>
    <row r="36" spans="1:15" x14ac:dyDescent="0.2">
      <c r="A36" s="56"/>
      <c r="B36" s="18" t="s">
        <v>14</v>
      </c>
      <c r="C36" s="20">
        <v>1.0475482912332801E-2</v>
      </c>
      <c r="D36" s="20">
        <v>4.82912332838039E-3</v>
      </c>
      <c r="E36" s="20">
        <v>5.5720653789004503E-3</v>
      </c>
      <c r="F36" s="20">
        <v>8.1723625557206508E-3</v>
      </c>
      <c r="G36" s="20">
        <v>1.4041604754829099E-2</v>
      </c>
      <c r="H36" s="20">
        <v>2.74145616641902E-2</v>
      </c>
      <c r="I36" s="20">
        <v>4.1456166419019301E-2</v>
      </c>
      <c r="J36" s="20">
        <v>4.9257057949479897E-2</v>
      </c>
      <c r="K36" s="20">
        <v>8.9078751857355101E-2</v>
      </c>
      <c r="L36" s="20">
        <v>0.14375928677563099</v>
      </c>
      <c r="M36" s="20">
        <v>0.227117384843982</v>
      </c>
      <c r="N36" s="20">
        <v>0.37882615156017801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0" t="s">
        <v>37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ECCCCC-A061-4743-987A-F5C171FF31DF}"/>
</file>

<file path=customXml/itemProps2.xml><?xml version="1.0" encoding="utf-8"?>
<ds:datastoreItem xmlns:ds="http://schemas.openxmlformats.org/officeDocument/2006/customXml" ds:itemID="{6BDAF3D6-33BD-45E2-AB84-BBE07A56CF04}"/>
</file>

<file path=customXml/itemProps3.xml><?xml version="1.0" encoding="utf-8"?>
<ds:datastoreItem xmlns:ds="http://schemas.openxmlformats.org/officeDocument/2006/customXml" ds:itemID="{D1F80084-F35C-4AD6-9BB2-9C7558E177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SICID</vt:lpstr>
      <vt:lpstr>Variazione pendenti SICID</vt:lpstr>
      <vt:lpstr>Stratigrafia pendenti SICID</vt:lpstr>
      <vt:lpstr>'Flussi SICID'!Area_stampa</vt:lpstr>
      <vt:lpstr>'Stratigrafia pendenti SICID'!Area_stampa</vt:lpstr>
      <vt:lpstr>'Variazione pendenti SICID'!Area_stampa</vt:lpstr>
      <vt:lpstr>'Flussi SICID'!Titoli_stampa</vt:lpstr>
      <vt:lpstr>'Stratigrafia pendenti SICID'!Titoli_stampa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