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<sst xmlns="http://schemas.openxmlformats.org/spreadsheetml/2006/main" count="222" uniqueCount="45">
  <si>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</si>
  <si>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</si>
  <si>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</si>
  <si>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</si>
  <si>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</si>
  <si>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</si>
  <si>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</si>
  <si>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</si>
  <si>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</si>
  <si>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</si>
  <si>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</si>
  <si>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</si>
  <si>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</si>
  <si>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</si>
  <si>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</si>
  <si>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</si>
  <si>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</si>
  <si>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</si>
  <si>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</si>
  <si>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</si>
  <si>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</si>
  <si>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</si>
  <si>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</si>
  <si>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</si>
  <si>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</si>
  <si>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</si>
  <si>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</si>
  <si>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</si>
  <si>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</si>
  <si>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</si>
  <si>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</si>
  <si>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</si>
  <si>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</si>
  <si>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</si>
  <si>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</si>
  <si>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</si>
  <si>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</si>
  <si>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2016 - 31 marzo 2018</t>
  </si>
  <si>
    <t>Pendenti al 31/12/2015</t>
  </si>
  <si>
    <t>Pendenti al 31/03/2018</t>
  </si>
  <si>
    <t>Pendenti al 31 marzo 2018</t>
  </si>
  <si>
    <t>Fino al 2007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</si>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</sst>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abSelected="1" topLeftCell="A55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34</v>
      </c>
      <c r="B3" s="36"/>
    </row>
    <row r="4" spans="1:15" x14ac:dyDescent="0.2">
      <c r="A4" s="35" t="s">
        <v>37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35</v>
      </c>
      <c r="F6" s="7" t="s">
        <v>36</v>
      </c>
      <c r="G6" s="7" t="s">
        <v>42</v>
      </c>
      <c r="H6" s="7" t="s">
        <v>43</v>
      </c>
    </row>
    <row r="7" spans="1:15" x14ac:dyDescent="0.2">
      <c r="A7" s="55" t="s">
        <v>17</v>
      </c>
      <c r="B7" s="3" t="s">
        <v>29</v>
      </c>
      <c r="C7" s="4">
        <v>7959</v>
      </c>
      <c r="D7" s="4">
        <v>8544</v>
      </c>
      <c r="E7" s="4">
        <v>8956</v>
      </c>
      <c r="F7" s="4">
        <v>8828</v>
      </c>
      <c r="G7" s="49">
        <v>2359</v>
      </c>
      <c r="H7" s="49">
        <v>2268</v>
      </c>
    </row>
    <row r="8" spans="1:15" x14ac:dyDescent="0.2">
      <c r="A8" s="55"/>
      <c r="B8" s="3" t="s">
        <v>30</v>
      </c>
      <c r="C8" s="4">
        <v>3882</v>
      </c>
      <c r="D8" s="4">
        <v>4630</v>
      </c>
      <c r="E8" s="4">
        <v>3167</v>
      </c>
      <c r="F8" s="4">
        <v>4972</v>
      </c>
      <c r="G8" s="49">
        <v>583</v>
      </c>
      <c r="H8" s="49">
        <v>1048</v>
      </c>
    </row>
    <row r="9" spans="1:15" x14ac:dyDescent="0.2">
      <c r="A9" s="55"/>
      <c r="B9" s="3" t="s">
        <v>31</v>
      </c>
      <c r="C9" s="4">
        <v>1466</v>
      </c>
      <c r="D9" s="4">
        <v>2477</v>
      </c>
      <c r="E9" s="4">
        <v>1308</v>
      </c>
      <c r="F9" s="4">
        <v>1529</v>
      </c>
      <c r="G9" s="49">
        <v>269</v>
      </c>
      <c r="H9" s="49">
        <v>367</v>
      </c>
    </row>
    <row r="10" spans="1:15" ht="13.5" thickBot="1" x14ac:dyDescent="0.25">
      <c r="A10" s="55"/>
      <c r="B10" s="10" t="s">
        <v>32</v>
      </c>
      <c r="C10" s="11">
        <v>2829</v>
      </c>
      <c r="D10" s="11">
        <v>6291</v>
      </c>
      <c r="E10" s="38">
        <v>3293</v>
      </c>
      <c r="F10" s="11">
        <v>7367</v>
      </c>
      <c r="G10" s="50">
        <v>862</v>
      </c>
      <c r="H10" s="50">
        <v>1762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16136</v>
      </c>
      <c r="D11" s="17">
        <v>21942</v>
      </c>
      <c r="E11" s="17">
        <v>16724</v>
      </c>
      <c r="F11" s="17">
        <v>22696</v>
      </c>
      <c r="G11" s="51">
        <v>4073</v>
      </c>
      <c r="H11" s="51">
        <v>5445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1.3598165592464055</v>
      </c>
      <c r="D13" s="54"/>
      <c r="E13" s="53">
        <f>F11/E11</f>
        <v>1.3570916048792154</v>
      </c>
      <c r="F13" s="54"/>
      <c r="G13" s="53">
        <f>H11/G11</f>
        <v>1.336852442916769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29</v>
      </c>
      <c r="C15" s="4">
        <v>2633</v>
      </c>
      <c r="D15" s="4">
        <v>2612</v>
      </c>
      <c r="E15" s="4">
        <v>2921</v>
      </c>
      <c r="F15" s="4">
        <v>2562</v>
      </c>
      <c r="G15" s="4">
        <v>912</v>
      </c>
      <c r="H15" s="4">
        <v>675</v>
      </c>
    </row>
    <row r="16" spans="1:15" x14ac:dyDescent="0.2">
      <c r="A16" s="55" t="s">
        <v>2</v>
      </c>
      <c r="B16" s="3" t="s">
        <v>30</v>
      </c>
      <c r="C16" s="4">
        <v>1261</v>
      </c>
      <c r="D16" s="4">
        <v>1458</v>
      </c>
      <c r="E16" s="4">
        <v>1426</v>
      </c>
      <c r="F16" s="4">
        <v>1566</v>
      </c>
      <c r="G16" s="4">
        <v>325</v>
      </c>
      <c r="H16" s="4">
        <v>386</v>
      </c>
    </row>
    <row r="17" spans="1:8" x14ac:dyDescent="0.2">
      <c r="A17" s="55"/>
      <c r="B17" s="3" t="s">
        <v>31</v>
      </c>
      <c r="C17" s="4">
        <v>456</v>
      </c>
      <c r="D17" s="4">
        <v>435</v>
      </c>
      <c r="E17" s="4">
        <v>445</v>
      </c>
      <c r="F17" s="4">
        <v>437</v>
      </c>
      <c r="G17" s="4">
        <v>181</v>
      </c>
      <c r="H17" s="4">
        <v>138</v>
      </c>
    </row>
    <row r="18" spans="1:8" x14ac:dyDescent="0.2">
      <c r="A18" s="55" t="s">
        <v>2</v>
      </c>
      <c r="B18" s="3" t="s">
        <v>32</v>
      </c>
      <c r="C18" s="4">
        <v>1124</v>
      </c>
      <c r="D18" s="4">
        <v>1079</v>
      </c>
      <c r="E18" s="4">
        <v>1238</v>
      </c>
      <c r="F18" s="4">
        <v>1159</v>
      </c>
      <c r="G18" s="4">
        <v>353</v>
      </c>
      <c r="H18" s="4">
        <v>342</v>
      </c>
    </row>
    <row r="19" spans="1:8" ht="13.5" thickBot="1" x14ac:dyDescent="0.25">
      <c r="A19" s="55" t="s">
        <v>2</v>
      </c>
      <c r="B19" s="10" t="s">
        <v>15</v>
      </c>
      <c r="C19" s="11">
        <v>2184</v>
      </c>
      <c r="D19" s="11">
        <v>2289</v>
      </c>
      <c r="E19" s="38">
        <v>2167</v>
      </c>
      <c r="F19" s="11">
        <v>2194</v>
      </c>
      <c r="G19" s="11">
        <v>567</v>
      </c>
      <c r="H19" s="11">
        <v>575</v>
      </c>
    </row>
    <row r="20" spans="1:8" ht="13.5" thickTop="1" x14ac:dyDescent="0.2">
      <c r="A20" s="55"/>
      <c r="B20" s="16" t="s">
        <v>5</v>
      </c>
      <c r="C20" s="17">
        <v>7658</v>
      </c>
      <c r="D20" s="17">
        <v>7873</v>
      </c>
      <c r="E20" s="17">
        <v>8197</v>
      </c>
      <c r="F20" s="17">
        <v>7918</v>
      </c>
      <c r="G20" s="17">
        <v>2338</v>
      </c>
      <c r="H20" s="17">
        <v>2116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1.0280752154609558</v>
      </c>
      <c r="D22" s="54"/>
      <c r="E22" s="53">
        <f>F20/E20</f>
        <v>0.96596315725265336</v>
      </c>
      <c r="F22" s="54"/>
      <c r="G22" s="53">
        <f>H20/G20</f>
        <v>0.90504704875962361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29</v>
      </c>
      <c r="C24" s="4">
        <v>2444</v>
      </c>
      <c r="D24" s="4">
        <v>2454</v>
      </c>
      <c r="E24" s="4">
        <v>2294</v>
      </c>
      <c r="F24" s="4">
        <v>2003</v>
      </c>
      <c r="G24" s="4">
        <v>612</v>
      </c>
      <c r="H24" s="4">
        <v>575</v>
      </c>
    </row>
    <row r="25" spans="1:8" x14ac:dyDescent="0.2">
      <c r="A25" s="55" t="s">
        <v>3</v>
      </c>
      <c r="B25" s="3" t="s">
        <v>30</v>
      </c>
      <c r="C25" s="4">
        <v>1378</v>
      </c>
      <c r="D25" s="4">
        <v>1544</v>
      </c>
      <c r="E25" s="4">
        <v>1219</v>
      </c>
      <c r="F25" s="4">
        <v>1588</v>
      </c>
      <c r="G25" s="4">
        <v>317</v>
      </c>
      <c r="H25" s="4">
        <v>346</v>
      </c>
    </row>
    <row r="26" spans="1:8" x14ac:dyDescent="0.2">
      <c r="A26" s="55"/>
      <c r="B26" s="3" t="s">
        <v>31</v>
      </c>
      <c r="C26" s="4">
        <v>345</v>
      </c>
      <c r="D26" s="4">
        <v>251</v>
      </c>
      <c r="E26" s="4">
        <v>330</v>
      </c>
      <c r="F26" s="4">
        <v>229</v>
      </c>
      <c r="G26" s="4">
        <v>95</v>
      </c>
      <c r="H26" s="4">
        <v>72</v>
      </c>
    </row>
    <row r="27" spans="1:8" x14ac:dyDescent="0.2">
      <c r="A27" s="55" t="s">
        <v>3</v>
      </c>
      <c r="B27" s="3" t="s">
        <v>32</v>
      </c>
      <c r="C27" s="4">
        <v>1043</v>
      </c>
      <c r="D27" s="4">
        <v>1123</v>
      </c>
      <c r="E27" s="4">
        <v>1042</v>
      </c>
      <c r="F27" s="4">
        <v>911</v>
      </c>
      <c r="G27" s="4">
        <v>326</v>
      </c>
      <c r="H27" s="4">
        <v>308</v>
      </c>
    </row>
    <row r="28" spans="1:8" ht="13.5" thickBot="1" x14ac:dyDescent="0.25">
      <c r="A28" s="55" t="s">
        <v>3</v>
      </c>
      <c r="B28" s="10" t="s">
        <v>15</v>
      </c>
      <c r="C28" s="11">
        <v>2032</v>
      </c>
      <c r="D28" s="11">
        <v>2067</v>
      </c>
      <c r="E28" s="38">
        <v>2162</v>
      </c>
      <c r="F28" s="11">
        <v>2068</v>
      </c>
      <c r="G28" s="11">
        <v>496</v>
      </c>
      <c r="H28" s="11">
        <v>575</v>
      </c>
    </row>
    <row r="29" spans="1:8" ht="13.5" thickTop="1" x14ac:dyDescent="0.2">
      <c r="A29" s="55"/>
      <c r="B29" s="16" t="s">
        <v>5</v>
      </c>
      <c r="C29" s="17">
        <v>7242</v>
      </c>
      <c r="D29" s="17">
        <v>7439</v>
      </c>
      <c r="E29" s="17">
        <v>7047</v>
      </c>
      <c r="F29" s="17">
        <v>6799</v>
      </c>
      <c r="G29" s="17">
        <v>1846</v>
      </c>
      <c r="H29" s="17">
        <v>1876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1.0272024302678817</v>
      </c>
      <c r="D31" s="54"/>
      <c r="E31" s="53">
        <f>F29/E29</f>
        <v>0.96480771959699163</v>
      </c>
      <c r="F31" s="54"/>
      <c r="G31" s="53">
        <f>H29/G29</f>
        <v>1.0162513542795233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29</v>
      </c>
      <c r="C33" s="4">
        <v>2241</v>
      </c>
      <c r="D33" s="4">
        <v>2677</v>
      </c>
      <c r="E33" s="4">
        <v>2233</v>
      </c>
      <c r="F33" s="4">
        <v>2608</v>
      </c>
      <c r="G33" s="4">
        <v>487</v>
      </c>
      <c r="H33" s="4">
        <v>624</v>
      </c>
    </row>
    <row r="34" spans="1:8" x14ac:dyDescent="0.2">
      <c r="A34" s="55"/>
      <c r="B34" s="3" t="s">
        <v>30</v>
      </c>
      <c r="C34" s="4">
        <v>2078</v>
      </c>
      <c r="D34" s="4">
        <v>2592</v>
      </c>
      <c r="E34" s="4">
        <v>1919</v>
      </c>
      <c r="F34" s="4">
        <v>2591</v>
      </c>
      <c r="G34" s="4">
        <v>383</v>
      </c>
      <c r="H34" s="4">
        <v>517</v>
      </c>
    </row>
    <row r="35" spans="1:8" x14ac:dyDescent="0.2">
      <c r="A35" s="55"/>
      <c r="B35" s="3" t="s">
        <v>31</v>
      </c>
      <c r="C35" s="4">
        <v>535</v>
      </c>
      <c r="D35" s="4">
        <v>587</v>
      </c>
      <c r="E35" s="4">
        <v>595</v>
      </c>
      <c r="F35" s="4">
        <v>590</v>
      </c>
      <c r="G35" s="4">
        <v>180</v>
      </c>
      <c r="H35" s="4">
        <v>170</v>
      </c>
    </row>
    <row r="36" spans="1:8" x14ac:dyDescent="0.2">
      <c r="A36" s="55"/>
      <c r="B36" s="3" t="s">
        <v>32</v>
      </c>
      <c r="C36" s="5">
        <v>1162</v>
      </c>
      <c r="D36" s="4">
        <v>1029</v>
      </c>
      <c r="E36" s="4">
        <v>1232</v>
      </c>
      <c r="F36" s="4">
        <v>1198</v>
      </c>
      <c r="G36" s="4">
        <v>343</v>
      </c>
      <c r="H36" s="4">
        <v>310</v>
      </c>
    </row>
    <row r="37" spans="1:8" ht="13.5" thickBot="1" x14ac:dyDescent="0.25">
      <c r="A37" s="55"/>
      <c r="B37" s="10" t="s">
        <v>15</v>
      </c>
      <c r="C37" s="11">
        <v>2146</v>
      </c>
      <c r="D37" s="11">
        <v>1954</v>
      </c>
      <c r="E37" s="38">
        <v>2097</v>
      </c>
      <c r="F37" s="11">
        <v>2180</v>
      </c>
      <c r="G37" s="11">
        <v>494</v>
      </c>
      <c r="H37" s="11">
        <v>425</v>
      </c>
    </row>
    <row r="38" spans="1:8" ht="13.5" thickTop="1" x14ac:dyDescent="0.2">
      <c r="A38" s="55"/>
      <c r="B38" s="16" t="s">
        <v>5</v>
      </c>
      <c r="C38" s="17">
        <v>8162</v>
      </c>
      <c r="D38" s="17">
        <v>8839</v>
      </c>
      <c r="E38" s="17">
        <v>8076</v>
      </c>
      <c r="F38" s="17">
        <v>9167</v>
      </c>
      <c r="G38" s="17">
        <v>1887</v>
      </c>
      <c r="H38" s="17">
        <v>2046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1.0829453565302622</v>
      </c>
      <c r="D40" s="54"/>
      <c r="E40" s="53">
        <f>F38/E38</f>
        <v>1.1350916295195641</v>
      </c>
      <c r="F40" s="54"/>
      <c r="G40" s="53">
        <f>H38/G38</f>
        <v>1.0842607313195549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21</v>
      </c>
      <c r="B42" s="3" t="s">
        <v>29</v>
      </c>
      <c r="C42" s="4">
        <v>4043</v>
      </c>
      <c r="D42" s="4">
        <v>4791</v>
      </c>
      <c r="E42" s="4">
        <v>3781</v>
      </c>
      <c r="F42" s="4">
        <v>4973</v>
      </c>
      <c r="G42" s="4">
        <v>1044</v>
      </c>
      <c r="H42" s="4">
        <v>1368</v>
      </c>
    </row>
    <row r="43" spans="1:8" x14ac:dyDescent="0.2">
      <c r="A43" s="55" t="s">
        <v>4</v>
      </c>
      <c r="B43" s="3" t="s">
        <v>30</v>
      </c>
      <c r="C43" s="4">
        <v>2082</v>
      </c>
      <c r="D43" s="4">
        <v>2666</v>
      </c>
      <c r="E43" s="4">
        <v>2065</v>
      </c>
      <c r="F43" s="4">
        <v>2091</v>
      </c>
      <c r="G43" s="4">
        <v>444</v>
      </c>
      <c r="H43" s="4">
        <v>614</v>
      </c>
    </row>
    <row r="44" spans="1:8" x14ac:dyDescent="0.2">
      <c r="A44" s="55"/>
      <c r="B44" s="3" t="s">
        <v>31</v>
      </c>
      <c r="C44" s="4">
        <v>691</v>
      </c>
      <c r="D44" s="4">
        <v>724</v>
      </c>
      <c r="E44" s="4">
        <v>670</v>
      </c>
      <c r="F44" s="4">
        <v>406</v>
      </c>
      <c r="G44" s="4">
        <v>205</v>
      </c>
      <c r="H44" s="4">
        <v>145</v>
      </c>
    </row>
    <row r="45" spans="1:8" x14ac:dyDescent="0.2">
      <c r="A45" s="55" t="s">
        <v>4</v>
      </c>
      <c r="B45" s="3" t="s">
        <v>32</v>
      </c>
      <c r="C45" s="4">
        <v>1923</v>
      </c>
      <c r="D45" s="4">
        <v>1761</v>
      </c>
      <c r="E45" s="4">
        <v>2129</v>
      </c>
      <c r="F45" s="4">
        <v>1938</v>
      </c>
      <c r="G45" s="4">
        <v>674</v>
      </c>
      <c r="H45" s="4">
        <v>566</v>
      </c>
    </row>
    <row r="46" spans="1:8" ht="13.5" thickBot="1" x14ac:dyDescent="0.25">
      <c r="A46" s="55" t="s">
        <v>4</v>
      </c>
      <c r="B46" s="10" t="s">
        <v>15</v>
      </c>
      <c r="C46" s="11">
        <v>3903</v>
      </c>
      <c r="D46" s="11">
        <v>4044</v>
      </c>
      <c r="E46" s="38">
        <v>4150</v>
      </c>
      <c r="F46" s="11">
        <v>3724</v>
      </c>
      <c r="G46" s="11">
        <v>893</v>
      </c>
      <c r="H46" s="11">
        <v>1548</v>
      </c>
    </row>
    <row r="47" spans="1:8" ht="13.5" thickTop="1" x14ac:dyDescent="0.2">
      <c r="A47" s="55"/>
      <c r="B47" s="16" t="s">
        <v>5</v>
      </c>
      <c r="C47" s="17">
        <v>12642</v>
      </c>
      <c r="D47" s="17">
        <v>13986</v>
      </c>
      <c r="E47" s="17">
        <v>12795</v>
      </c>
      <c r="F47" s="17">
        <v>13132</v>
      </c>
      <c r="G47" s="17">
        <v>3260</v>
      </c>
      <c r="H47" s="17">
        <v>4241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1.106312292358804</v>
      </c>
      <c r="D49" s="54"/>
      <c r="E49" s="53">
        <f>F47/E47</f>
        <v>1.0263384134427511</v>
      </c>
      <c r="F49" s="54"/>
      <c r="G49" s="53">
        <f>H47/G47</f>
        <v>1.3009202453987729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22</v>
      </c>
      <c r="B51" s="3" t="s">
        <v>29</v>
      </c>
      <c r="C51" s="4">
        <v>1165</v>
      </c>
      <c r="D51" s="4">
        <v>1265</v>
      </c>
      <c r="E51" s="4">
        <v>1201</v>
      </c>
      <c r="F51" s="4">
        <v>1595</v>
      </c>
      <c r="G51" s="4">
        <v>311</v>
      </c>
      <c r="H51" s="4">
        <v>223</v>
      </c>
    </row>
    <row r="52" spans="1:8" x14ac:dyDescent="0.2">
      <c r="A52" s="55"/>
      <c r="B52" s="3" t="s">
        <v>30</v>
      </c>
      <c r="C52" s="4">
        <v>554</v>
      </c>
      <c r="D52" s="4">
        <v>658</v>
      </c>
      <c r="E52" s="4">
        <v>432</v>
      </c>
      <c r="F52" s="4">
        <v>455</v>
      </c>
      <c r="G52" s="4">
        <v>138</v>
      </c>
      <c r="H52" s="4">
        <v>153</v>
      </c>
    </row>
    <row r="53" spans="1:8" x14ac:dyDescent="0.2">
      <c r="A53" s="55"/>
      <c r="B53" s="3" t="s">
        <v>31</v>
      </c>
      <c r="C53" s="4">
        <v>191</v>
      </c>
      <c r="D53" s="4">
        <v>310</v>
      </c>
      <c r="E53" s="4">
        <v>182</v>
      </c>
      <c r="F53" s="4">
        <v>207</v>
      </c>
      <c r="G53" s="4">
        <v>47</v>
      </c>
      <c r="H53" s="4">
        <v>56</v>
      </c>
    </row>
    <row r="54" spans="1:8" x14ac:dyDescent="0.2">
      <c r="A54" s="55"/>
      <c r="B54" s="3" t="s">
        <v>32</v>
      </c>
      <c r="C54" s="4">
        <v>797</v>
      </c>
      <c r="D54" s="4">
        <v>756</v>
      </c>
      <c r="E54" s="4">
        <v>780</v>
      </c>
      <c r="F54" s="4">
        <v>744</v>
      </c>
      <c r="G54" s="4">
        <v>244</v>
      </c>
      <c r="H54" s="4">
        <v>205</v>
      </c>
    </row>
    <row r="55" spans="1:8" x14ac:dyDescent="0.2">
      <c r="A55" s="55"/>
      <c r="B55" s="3" t="s">
        <v>15</v>
      </c>
      <c r="C55" s="4">
        <v>1039</v>
      </c>
      <c r="D55" s="4">
        <v>991</v>
      </c>
      <c r="E55" s="4">
        <v>969</v>
      </c>
      <c r="F55" s="4">
        <v>1042</v>
      </c>
      <c r="G55" s="4">
        <v>277</v>
      </c>
      <c r="H55" s="4">
        <v>199</v>
      </c>
    </row>
    <row r="56" spans="1:8" x14ac:dyDescent="0.2">
      <c r="A56" s="55"/>
      <c r="B56" s="16" t="s">
        <v>5</v>
      </c>
      <c r="C56" s="17">
        <v>3746</v>
      </c>
      <c r="D56" s="17">
        <v>3980</v>
      </c>
      <c r="E56" s="17">
        <v>3564</v>
      </c>
      <c r="F56" s="17">
        <v>4043</v>
      </c>
      <c r="G56" s="17">
        <v>1017</v>
      </c>
      <c r="H56" s="17">
        <v>836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3">
        <f>D56/C56</f>
        <v>1.0624666310731448</v>
      </c>
      <c r="D58" s="54"/>
      <c r="E58" s="53">
        <f>F56/E56</f>
        <v>1.1343995510662177</v>
      </c>
      <c r="F58" s="54"/>
      <c r="G58" s="53">
        <f>H56/G56</f>
        <v>0.82202556538839722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23</v>
      </c>
      <c r="B60" s="3" t="s">
        <v>29</v>
      </c>
      <c r="C60" s="4">
        <v>46618</v>
      </c>
      <c r="D60" s="4">
        <v>42303</v>
      </c>
      <c r="E60" s="4">
        <v>44453</v>
      </c>
      <c r="F60" s="4">
        <v>44178</v>
      </c>
      <c r="G60" s="4">
        <v>11765</v>
      </c>
      <c r="H60" s="4">
        <v>11853</v>
      </c>
    </row>
    <row r="61" spans="1:8" x14ac:dyDescent="0.2">
      <c r="A61" s="55"/>
      <c r="B61" s="3" t="s">
        <v>30</v>
      </c>
      <c r="C61" s="4">
        <v>26482</v>
      </c>
      <c r="D61" s="4">
        <v>27270</v>
      </c>
      <c r="E61" s="4">
        <v>24875</v>
      </c>
      <c r="F61" s="4">
        <v>24004</v>
      </c>
      <c r="G61" s="4">
        <v>6233</v>
      </c>
      <c r="H61" s="4">
        <v>6214</v>
      </c>
    </row>
    <row r="62" spans="1:8" x14ac:dyDescent="0.2">
      <c r="A62" s="55"/>
      <c r="B62" s="3" t="s">
        <v>31</v>
      </c>
      <c r="C62" s="4">
        <v>5505</v>
      </c>
      <c r="D62" s="4">
        <v>5112</v>
      </c>
      <c r="E62" s="4">
        <v>6104</v>
      </c>
      <c r="F62" s="4">
        <v>5085</v>
      </c>
      <c r="G62" s="4">
        <v>1650</v>
      </c>
      <c r="H62" s="4">
        <v>1358</v>
      </c>
    </row>
    <row r="63" spans="1:8" x14ac:dyDescent="0.2">
      <c r="A63" s="55"/>
      <c r="B63" s="3" t="s">
        <v>32</v>
      </c>
      <c r="C63" s="4">
        <v>13738</v>
      </c>
      <c r="D63" s="4">
        <v>13384</v>
      </c>
      <c r="E63" s="4">
        <v>14464</v>
      </c>
      <c r="F63" s="4">
        <v>14336</v>
      </c>
      <c r="G63" s="4">
        <v>3962</v>
      </c>
      <c r="H63" s="4">
        <v>3791</v>
      </c>
    </row>
    <row r="64" spans="1:8" ht="13.5" thickBot="1" x14ac:dyDescent="0.25">
      <c r="A64" s="55"/>
      <c r="B64" s="10" t="s">
        <v>15</v>
      </c>
      <c r="C64" s="11">
        <v>40790</v>
      </c>
      <c r="D64" s="11">
        <v>39849</v>
      </c>
      <c r="E64" s="38">
        <v>40368</v>
      </c>
      <c r="F64" s="11">
        <v>39826</v>
      </c>
      <c r="G64" s="11">
        <v>10294</v>
      </c>
      <c r="H64" s="11">
        <v>10200</v>
      </c>
    </row>
    <row r="65" spans="1:8" ht="13.5" thickTop="1" x14ac:dyDescent="0.2">
      <c r="A65" s="55"/>
      <c r="B65" s="16" t="s">
        <v>5</v>
      </c>
      <c r="C65" s="17">
        <v>133133</v>
      </c>
      <c r="D65" s="17">
        <v>127918</v>
      </c>
      <c r="E65" s="17">
        <v>130264</v>
      </c>
      <c r="F65" s="17">
        <v>127429</v>
      </c>
      <c r="G65" s="17">
        <v>33904</v>
      </c>
      <c r="H65" s="17">
        <v>33416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3">
        <f>D65/C65</f>
        <v>0.96082864503917131</v>
      </c>
      <c r="D67" s="54"/>
      <c r="E67" s="53">
        <f>F65/E65</f>
        <v>0.97823650432966902</v>
      </c>
      <c r="F67" s="54"/>
      <c r="G67" s="53">
        <f>H65/G65</f>
        <v>0.98560641812175553</v>
      </c>
      <c r="H67" s="54"/>
    </row>
    <row r="69" spans="1:8" x14ac:dyDescent="0.2">
      <c r="A69" s="55" t="s">
        <v>24</v>
      </c>
      <c r="B69" s="3" t="s">
        <v>29</v>
      </c>
      <c r="C69" s="4">
        <v>3419</v>
      </c>
      <c r="D69" s="4">
        <v>3600</v>
      </c>
      <c r="E69" s="4">
        <v>3308</v>
      </c>
      <c r="F69" s="4">
        <v>3490</v>
      </c>
      <c r="G69" s="4">
        <v>836</v>
      </c>
      <c r="H69" s="4">
        <v>774</v>
      </c>
    </row>
    <row r="70" spans="1:8" x14ac:dyDescent="0.2">
      <c r="A70" s="55"/>
      <c r="B70" s="3" t="s">
        <v>30</v>
      </c>
      <c r="C70" s="4">
        <v>1449</v>
      </c>
      <c r="D70" s="4">
        <v>1831</v>
      </c>
      <c r="E70" s="4">
        <v>1514</v>
      </c>
      <c r="F70" s="4">
        <v>1755</v>
      </c>
      <c r="G70" s="4">
        <v>364</v>
      </c>
      <c r="H70" s="4">
        <v>421</v>
      </c>
    </row>
    <row r="71" spans="1:8" x14ac:dyDescent="0.2">
      <c r="A71" s="55"/>
      <c r="B71" s="3" t="s">
        <v>31</v>
      </c>
      <c r="C71" s="4">
        <v>681</v>
      </c>
      <c r="D71" s="4">
        <v>618</v>
      </c>
      <c r="E71" s="4">
        <v>775</v>
      </c>
      <c r="F71" s="4">
        <v>613</v>
      </c>
      <c r="G71" s="4">
        <v>186</v>
      </c>
      <c r="H71" s="4">
        <v>173</v>
      </c>
    </row>
    <row r="72" spans="1:8" x14ac:dyDescent="0.2">
      <c r="A72" s="55"/>
      <c r="B72" s="3" t="s">
        <v>32</v>
      </c>
      <c r="C72" s="4">
        <v>2091</v>
      </c>
      <c r="D72" s="4">
        <v>2075</v>
      </c>
      <c r="E72" s="4">
        <v>2250</v>
      </c>
      <c r="F72" s="4">
        <v>2163</v>
      </c>
      <c r="G72" s="4">
        <v>623</v>
      </c>
      <c r="H72" s="4">
        <v>382</v>
      </c>
    </row>
    <row r="73" spans="1:8" ht="13.5" thickBot="1" x14ac:dyDescent="0.25">
      <c r="A73" s="55"/>
      <c r="B73" s="10" t="s">
        <v>15</v>
      </c>
      <c r="C73" s="11">
        <v>3353</v>
      </c>
      <c r="D73" s="11">
        <v>3378</v>
      </c>
      <c r="E73" s="38">
        <v>3412</v>
      </c>
      <c r="F73" s="11">
        <v>3268</v>
      </c>
      <c r="G73" s="11">
        <v>774</v>
      </c>
      <c r="H73" s="11">
        <v>545</v>
      </c>
    </row>
    <row r="74" spans="1:8" ht="13.5" thickTop="1" x14ac:dyDescent="0.2">
      <c r="A74" s="55"/>
      <c r="B74" s="16" t="s">
        <v>5</v>
      </c>
      <c r="C74" s="17">
        <v>10993</v>
      </c>
      <c r="D74" s="17">
        <v>11502</v>
      </c>
      <c r="E74" s="17">
        <v>11259</v>
      </c>
      <c r="F74" s="17">
        <v>11289</v>
      </c>
      <c r="G74" s="17">
        <v>2783</v>
      </c>
      <c r="H74" s="17">
        <v>2295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3">
        <f>D74/C74</f>
        <v>1.0463021923041935</v>
      </c>
      <c r="D76" s="54"/>
      <c r="E76" s="53">
        <f>F74/E74</f>
        <v>1.0026645350386358</v>
      </c>
      <c r="F76" s="54"/>
      <c r="G76" s="53">
        <f>H74/G74</f>
        <v>0.82464965864175355</v>
      </c>
      <c r="H76" s="54"/>
    </row>
    <row r="78" spans="1:8" x14ac:dyDescent="0.2">
      <c r="A78" s="55" t="s">
        <v>25</v>
      </c>
      <c r="B78" s="3" t="s">
        <v>29</v>
      </c>
      <c r="C78" s="4">
        <v>4717</v>
      </c>
      <c r="D78" s="4">
        <v>6120</v>
      </c>
      <c r="E78" s="4">
        <v>4405</v>
      </c>
      <c r="F78" s="4">
        <v>5235</v>
      </c>
      <c r="G78" s="4">
        <v>1074</v>
      </c>
      <c r="H78" s="4">
        <v>1401</v>
      </c>
    </row>
    <row r="79" spans="1:8" x14ac:dyDescent="0.2">
      <c r="A79" s="55"/>
      <c r="B79" s="3" t="s">
        <v>30</v>
      </c>
      <c r="C79" s="4">
        <v>2304</v>
      </c>
      <c r="D79" s="4">
        <v>2642</v>
      </c>
      <c r="E79" s="4">
        <v>2232</v>
      </c>
      <c r="F79" s="4">
        <v>2396</v>
      </c>
      <c r="G79" s="4">
        <v>645</v>
      </c>
      <c r="H79" s="4">
        <v>732</v>
      </c>
    </row>
    <row r="80" spans="1:8" x14ac:dyDescent="0.2">
      <c r="A80" s="55"/>
      <c r="B80" s="3" t="s">
        <v>31</v>
      </c>
      <c r="C80" s="4">
        <v>998</v>
      </c>
      <c r="D80" s="4">
        <v>943</v>
      </c>
      <c r="E80" s="4">
        <v>1127</v>
      </c>
      <c r="F80" s="4">
        <v>1005</v>
      </c>
      <c r="G80" s="4">
        <v>356</v>
      </c>
      <c r="H80" s="4">
        <v>279</v>
      </c>
    </row>
    <row r="81" spans="1:8" x14ac:dyDescent="0.2">
      <c r="A81" s="55"/>
      <c r="B81" s="3" t="s">
        <v>32</v>
      </c>
      <c r="C81" s="4">
        <v>2356</v>
      </c>
      <c r="D81" s="4">
        <v>2376</v>
      </c>
      <c r="E81" s="4">
        <v>2716</v>
      </c>
      <c r="F81" s="4">
        <v>2501</v>
      </c>
      <c r="G81" s="4">
        <v>738</v>
      </c>
      <c r="H81" s="4">
        <v>737</v>
      </c>
    </row>
    <row r="82" spans="1:8" ht="13.5" thickBot="1" x14ac:dyDescent="0.25">
      <c r="A82" s="55"/>
      <c r="B82" s="10" t="s">
        <v>15</v>
      </c>
      <c r="C82" s="11">
        <v>4724</v>
      </c>
      <c r="D82" s="11">
        <v>4653</v>
      </c>
      <c r="E82" s="38">
        <v>4652</v>
      </c>
      <c r="F82" s="11">
        <v>4468</v>
      </c>
      <c r="G82" s="11">
        <v>1129</v>
      </c>
      <c r="H82" s="11">
        <v>1164</v>
      </c>
    </row>
    <row r="83" spans="1:8" ht="13.5" thickTop="1" x14ac:dyDescent="0.2">
      <c r="A83" s="55"/>
      <c r="B83" s="16" t="s">
        <v>5</v>
      </c>
      <c r="C83" s="17">
        <v>15099</v>
      </c>
      <c r="D83" s="17">
        <v>16734</v>
      </c>
      <c r="E83" s="17">
        <v>15132</v>
      </c>
      <c r="F83" s="17">
        <v>15605</v>
      </c>
      <c r="G83" s="17">
        <v>3942</v>
      </c>
      <c r="H83" s="17">
        <v>4313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3">
        <f>D83/C83</f>
        <v>1.1082853169084046</v>
      </c>
      <c r="D85" s="54"/>
      <c r="E85" s="53">
        <f>F83/E83</f>
        <v>1.0312582606397038</v>
      </c>
      <c r="F85" s="54"/>
      <c r="G85" s="53">
        <f>H83/G83</f>
        <v>1.0941146626078133</v>
      </c>
      <c r="H85" s="54"/>
    </row>
    <row r="86" spans="1:8" x14ac:dyDescent="0.2">
      <c r="A86" s="27"/>
      <c r="B86" s="39"/>
    </row>
    <row r="87" spans="1:8" x14ac:dyDescent="0.2">
      <c r="A87" s="55" t="s">
        <v>26</v>
      </c>
      <c r="B87" s="3" t="s">
        <v>29</v>
      </c>
      <c r="C87" s="4">
        <v>2139</v>
      </c>
      <c r="D87" s="4">
        <v>1987</v>
      </c>
      <c r="E87" s="4">
        <v>1853</v>
      </c>
      <c r="F87" s="4">
        <v>2291</v>
      </c>
      <c r="G87" s="4">
        <v>496</v>
      </c>
      <c r="H87" s="4">
        <v>716</v>
      </c>
    </row>
    <row r="88" spans="1:8" x14ac:dyDescent="0.2">
      <c r="A88" s="55"/>
      <c r="B88" s="3" t="s">
        <v>30</v>
      </c>
      <c r="C88" s="4">
        <v>966</v>
      </c>
      <c r="D88" s="4">
        <v>1036</v>
      </c>
      <c r="E88" s="4">
        <v>1171</v>
      </c>
      <c r="F88" s="4">
        <v>1159</v>
      </c>
      <c r="G88" s="4">
        <v>263</v>
      </c>
      <c r="H88" s="4">
        <v>300</v>
      </c>
    </row>
    <row r="89" spans="1:8" x14ac:dyDescent="0.2">
      <c r="A89" s="55"/>
      <c r="B89" s="3" t="s">
        <v>31</v>
      </c>
      <c r="C89" s="4">
        <v>275</v>
      </c>
      <c r="D89" s="4">
        <v>203</v>
      </c>
      <c r="E89" s="4">
        <v>318</v>
      </c>
      <c r="F89" s="4">
        <v>266</v>
      </c>
      <c r="G89" s="4">
        <v>134</v>
      </c>
      <c r="H89" s="4">
        <v>116</v>
      </c>
    </row>
    <row r="90" spans="1:8" x14ac:dyDescent="0.2">
      <c r="A90" s="55"/>
      <c r="B90" s="3" t="s">
        <v>32</v>
      </c>
      <c r="C90" s="4">
        <v>1380</v>
      </c>
      <c r="D90" s="4">
        <v>1386</v>
      </c>
      <c r="E90" s="4">
        <v>1332</v>
      </c>
      <c r="F90" s="4">
        <v>1317</v>
      </c>
      <c r="G90" s="4">
        <v>346</v>
      </c>
      <c r="H90" s="4">
        <v>346</v>
      </c>
    </row>
    <row r="91" spans="1:8" ht="13.5" thickBot="1" x14ac:dyDescent="0.25">
      <c r="A91" s="55"/>
      <c r="B91" s="10" t="s">
        <v>15</v>
      </c>
      <c r="C91" s="11">
        <v>1924</v>
      </c>
      <c r="D91" s="11">
        <v>1836</v>
      </c>
      <c r="E91" s="38">
        <v>1863</v>
      </c>
      <c r="F91" s="11">
        <v>2016</v>
      </c>
      <c r="G91" s="11">
        <v>492</v>
      </c>
      <c r="H91" s="11">
        <v>498</v>
      </c>
    </row>
    <row r="92" spans="1:8" ht="13.5" thickTop="1" x14ac:dyDescent="0.2">
      <c r="A92" s="55"/>
      <c r="B92" s="16" t="s">
        <v>5</v>
      </c>
      <c r="C92" s="17">
        <v>6684</v>
      </c>
      <c r="D92" s="17">
        <v>6448</v>
      </c>
      <c r="E92" s="17">
        <v>6537</v>
      </c>
      <c r="F92" s="17">
        <v>7049</v>
      </c>
      <c r="G92" s="17">
        <v>1731</v>
      </c>
      <c r="H92" s="17">
        <v>1976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3">
        <f>D92/C92</f>
        <v>0.96469180131657695</v>
      </c>
      <c r="D94" s="54"/>
      <c r="E94" s="53">
        <f>F92/E92</f>
        <v>1.0783233899342206</v>
      </c>
      <c r="F94" s="54"/>
      <c r="G94" s="53">
        <f>H92/G92</f>
        <v>1.1415366839976893</v>
      </c>
      <c r="H94" s="54"/>
    </row>
    <row r="95" spans="1:8" x14ac:dyDescent="0.2">
      <c r="C95" s="2"/>
      <c r="D95" s="2"/>
    </row>
    <row r="96" spans="1:8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A27" sqref="A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33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38</v>
      </c>
      <c r="D6" s="31" t="s">
        <v>39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63324</v>
      </c>
      <c r="D7" s="44">
        <v>49803</v>
      </c>
      <c r="E7" s="30"/>
      <c r="F7" s="23">
        <f>(D7-C7)/C7</f>
        <v>-0.2135209399279894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10965</v>
      </c>
      <c r="D9" s="45">
        <v>11091</v>
      </c>
      <c r="E9" s="30"/>
      <c r="F9" s="26">
        <f>(D9-C9)/C9</f>
        <v>1.1491108071135431E-2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11074</v>
      </c>
      <c r="D11" s="45">
        <v>10785</v>
      </c>
      <c r="E11" s="30"/>
      <c r="F11" s="26">
        <f>(D11-C11)/C11</f>
        <v>-2.6097164529528625E-2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9697</v>
      </c>
      <c r="D13" s="45">
        <v>7463</v>
      </c>
      <c r="E13" s="30"/>
      <c r="F13" s="26">
        <f>(D13-C13)/C13</f>
        <v>-0.23038053006084355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25691</v>
      </c>
      <c r="D15" s="45">
        <v>22608</v>
      </c>
      <c r="E15" s="30"/>
      <c r="F15" s="26">
        <f>(D15-C15)/C15</f>
        <v>-0.12000311393094858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4143</v>
      </c>
      <c r="D17" s="45">
        <v>3582</v>
      </c>
      <c r="E17" s="30"/>
      <c r="F17" s="26">
        <f>(D17-C17)/C17</f>
        <v>-0.13540912382331644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122528</v>
      </c>
      <c r="D19" s="45">
        <v>128059</v>
      </c>
      <c r="E19" s="30"/>
      <c r="F19" s="26">
        <f>(D19-C19)/C19</f>
        <v>4.5140702533298514E-2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12060</v>
      </c>
      <c r="D21" s="45">
        <v>10806</v>
      </c>
      <c r="E21" s="30"/>
      <c r="F21" s="26">
        <f>(D21-C21)/C21</f>
        <v>-0.10398009950248756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18653</v>
      </c>
      <c r="D23" s="45">
        <v>14369</v>
      </c>
      <c r="E23" s="30"/>
      <c r="F23" s="26">
        <f>(D23-C23)/C23</f>
        <v>-0.22966814989545917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7156</v>
      </c>
      <c r="D25" s="45">
        <v>6527</v>
      </c>
      <c r="E25" s="30"/>
      <c r="F25" s="26">
        <f>(D25-C25)/C25</f>
        <v>-8.7898267188373388E-2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opLeftCell="A46" zoomScaleNormal="100" workbookViewId="0">
      <selection activeCell="A86" sqref="A8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33</v>
      </c>
      <c r="B3" s="36"/>
    </row>
    <row r="4" spans="1:15" x14ac:dyDescent="0.2">
      <c r="A4" s="35" t="s">
        <v>40</v>
      </c>
    </row>
    <row r="6" spans="1:15" x14ac:dyDescent="0.2">
      <c r="A6" s="6" t="s">
        <v>1</v>
      </c>
      <c r="B6" s="6" t="s">
        <v>12</v>
      </c>
      <c r="C6" s="7" t="s">
        <v>41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43190</v>
      </c>
      <c r="O6" s="7" t="s">
        <v>0</v>
      </c>
    </row>
    <row r="7" spans="1:15" ht="13.9" customHeight="1" x14ac:dyDescent="0.2">
      <c r="A7" s="56" t="s">
        <v>17</v>
      </c>
      <c r="B7" s="3" t="s">
        <v>29</v>
      </c>
      <c r="C7" s="4">
        <v>20</v>
      </c>
      <c r="D7" s="4">
        <v>19</v>
      </c>
      <c r="E7" s="4">
        <v>70</v>
      </c>
      <c r="F7" s="4">
        <v>144</v>
      </c>
      <c r="G7" s="4">
        <v>777</v>
      </c>
      <c r="H7" s="4">
        <v>2060</v>
      </c>
      <c r="I7" s="4">
        <v>3496</v>
      </c>
      <c r="J7" s="4">
        <v>4755</v>
      </c>
      <c r="K7" s="4">
        <v>5929</v>
      </c>
      <c r="L7" s="4">
        <v>6100</v>
      </c>
      <c r="M7" s="4">
        <v>8062</v>
      </c>
      <c r="N7" s="4">
        <v>2356</v>
      </c>
      <c r="O7" s="4">
        <v>33788</v>
      </c>
    </row>
    <row r="8" spans="1:15" ht="13.9" customHeight="1" x14ac:dyDescent="0.2">
      <c r="A8" s="57"/>
      <c r="B8" s="3" t="s">
        <v>30</v>
      </c>
      <c r="C8" s="4">
        <v>2</v>
      </c>
      <c r="D8" s="5">
        <v>0</v>
      </c>
      <c r="E8" s="5">
        <v>0</v>
      </c>
      <c r="F8" s="4">
        <v>4</v>
      </c>
      <c r="G8" s="4">
        <v>2</v>
      </c>
      <c r="H8" s="4">
        <v>37</v>
      </c>
      <c r="I8" s="4">
        <v>210</v>
      </c>
      <c r="J8" s="4">
        <v>819</v>
      </c>
      <c r="K8" s="4">
        <v>1944</v>
      </c>
      <c r="L8" s="4">
        <v>3101</v>
      </c>
      <c r="M8" s="4">
        <v>2961</v>
      </c>
      <c r="N8" s="4">
        <v>581</v>
      </c>
      <c r="O8" s="4">
        <v>9661</v>
      </c>
    </row>
    <row r="9" spans="1:15" x14ac:dyDescent="0.2">
      <c r="A9" s="57"/>
      <c r="B9" s="3" t="s">
        <v>31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">
        <v>3</v>
      </c>
      <c r="I9" s="4">
        <v>35</v>
      </c>
      <c r="J9" s="4">
        <v>187</v>
      </c>
      <c r="K9" s="4">
        <v>632</v>
      </c>
      <c r="L9" s="4">
        <v>1125</v>
      </c>
      <c r="M9" s="4">
        <v>1310</v>
      </c>
      <c r="N9" s="4">
        <v>269</v>
      </c>
      <c r="O9" s="4">
        <v>3561</v>
      </c>
    </row>
    <row r="10" spans="1:15" ht="13.5" thickBot="1" x14ac:dyDescent="0.25">
      <c r="A10" s="57"/>
      <c r="B10" s="10" t="s">
        <v>32</v>
      </c>
      <c r="C10" s="38">
        <v>0</v>
      </c>
      <c r="D10" s="38">
        <v>0</v>
      </c>
      <c r="E10" s="38">
        <v>1</v>
      </c>
      <c r="F10" s="38">
        <v>0</v>
      </c>
      <c r="G10" s="38">
        <v>2</v>
      </c>
      <c r="H10" s="11">
        <v>815</v>
      </c>
      <c r="I10" s="11">
        <v>1</v>
      </c>
      <c r="J10" s="38">
        <v>17</v>
      </c>
      <c r="K10" s="11">
        <v>62</v>
      </c>
      <c r="L10" s="11">
        <v>200</v>
      </c>
      <c r="M10" s="11">
        <v>976</v>
      </c>
      <c r="N10" s="11">
        <v>719</v>
      </c>
      <c r="O10" s="11">
        <v>2793</v>
      </c>
    </row>
    <row r="11" spans="1:15" ht="13.5" thickTop="1" x14ac:dyDescent="0.2">
      <c r="A11" s="57"/>
      <c r="B11" s="16" t="s">
        <v>13</v>
      </c>
      <c r="C11" s="19">
        <v>22</v>
      </c>
      <c r="D11" s="19">
        <v>19</v>
      </c>
      <c r="E11" s="19">
        <v>71</v>
      </c>
      <c r="F11" s="19">
        <v>148</v>
      </c>
      <c r="G11" s="19">
        <v>781</v>
      </c>
      <c r="H11" s="19">
        <v>2915</v>
      </c>
      <c r="I11" s="19">
        <v>3742</v>
      </c>
      <c r="J11" s="19">
        <v>5778</v>
      </c>
      <c r="K11" s="19">
        <v>8567</v>
      </c>
      <c r="L11" s="19">
        <v>10526</v>
      </c>
      <c r="M11" s="19">
        <v>13309</v>
      </c>
      <c r="N11" s="19">
        <v>3925</v>
      </c>
      <c r="O11" s="19">
        <v>49803</v>
      </c>
    </row>
    <row r="12" spans="1:15" x14ac:dyDescent="0.2">
      <c r="A12" s="58"/>
      <c r="B12" s="18" t="s">
        <v>14</v>
      </c>
      <c r="C12" s="20">
        <v>4.4174045740216501E-4</v>
      </c>
      <c r="D12" s="20">
        <v>3.8150312230186899E-4</v>
      </c>
      <c r="E12" s="20">
        <v>1.42561693070699E-3</v>
      </c>
      <c r="F12" s="20">
        <v>2.9717085316145601E-3</v>
      </c>
      <c r="G12" s="20">
        <v>1.5681786237776801E-2</v>
      </c>
      <c r="H12" s="20">
        <v>5.8530610605786799E-2</v>
      </c>
      <c r="I12" s="20">
        <v>7.5136035981768198E-2</v>
      </c>
      <c r="J12" s="20">
        <v>0.11601710740316799</v>
      </c>
      <c r="K12" s="20">
        <v>0.172017749934743</v>
      </c>
      <c r="L12" s="20">
        <v>0.211352729755236</v>
      </c>
      <c r="M12" s="20">
        <v>0.26723289761660901</v>
      </c>
      <c r="N12" s="20">
        <v>7.8810513422886197E-2</v>
      </c>
      <c r="O12" s="20">
        <v>1</v>
      </c>
    </row>
    <row r="14" spans="1:15" ht="12.75" customHeight="1" x14ac:dyDescent="0.2">
      <c r="A14" s="56" t="s">
        <v>18</v>
      </c>
      <c r="B14" s="3" t="s">
        <v>29</v>
      </c>
      <c r="C14" s="4">
        <v>83</v>
      </c>
      <c r="D14" s="4">
        <v>44</v>
      </c>
      <c r="E14" s="4">
        <v>78</v>
      </c>
      <c r="F14" s="4">
        <v>147</v>
      </c>
      <c r="G14" s="4">
        <v>197</v>
      </c>
      <c r="H14" s="4">
        <v>216</v>
      </c>
      <c r="I14" s="4">
        <v>468</v>
      </c>
      <c r="J14" s="4">
        <v>866</v>
      </c>
      <c r="K14" s="4">
        <v>1136</v>
      </c>
      <c r="L14" s="4">
        <v>1467</v>
      </c>
      <c r="M14" s="4">
        <v>2188</v>
      </c>
      <c r="N14" s="4">
        <v>901</v>
      </c>
      <c r="O14" s="4">
        <v>7791</v>
      </c>
    </row>
    <row r="15" spans="1:15" x14ac:dyDescent="0.2">
      <c r="A15" s="57"/>
      <c r="B15" s="3" t="s">
        <v>30</v>
      </c>
      <c r="C15" s="5">
        <v>2</v>
      </c>
      <c r="D15" s="5">
        <v>3</v>
      </c>
      <c r="E15" s="5">
        <v>13</v>
      </c>
      <c r="F15" s="5">
        <v>12</v>
      </c>
      <c r="G15" s="5">
        <v>33</v>
      </c>
      <c r="H15" s="5">
        <v>48</v>
      </c>
      <c r="I15" s="5">
        <v>61</v>
      </c>
      <c r="J15" s="5">
        <v>117</v>
      </c>
      <c r="K15" s="5">
        <v>144</v>
      </c>
      <c r="L15" s="4">
        <v>286</v>
      </c>
      <c r="M15" s="4">
        <v>626</v>
      </c>
      <c r="N15" s="4">
        <v>207</v>
      </c>
      <c r="O15" s="4">
        <v>1552</v>
      </c>
    </row>
    <row r="16" spans="1:15" x14ac:dyDescent="0.2">
      <c r="A16" s="57"/>
      <c r="B16" s="3" t="s">
        <v>31</v>
      </c>
      <c r="C16" s="5">
        <v>0</v>
      </c>
      <c r="D16" s="5">
        <v>0</v>
      </c>
      <c r="E16" s="5">
        <v>1</v>
      </c>
      <c r="F16" s="5">
        <v>3</v>
      </c>
      <c r="G16" s="5">
        <v>0</v>
      </c>
      <c r="H16" s="5">
        <v>3</v>
      </c>
      <c r="I16" s="5">
        <v>8</v>
      </c>
      <c r="J16" s="5">
        <v>20</v>
      </c>
      <c r="K16" s="5">
        <v>67</v>
      </c>
      <c r="L16" s="4">
        <v>171</v>
      </c>
      <c r="M16" s="4">
        <v>377</v>
      </c>
      <c r="N16" s="4">
        <v>180</v>
      </c>
      <c r="O16" s="4">
        <v>830</v>
      </c>
    </row>
    <row r="17" spans="1:15" x14ac:dyDescent="0.2">
      <c r="A17" s="57"/>
      <c r="B17" s="3" t="s">
        <v>32</v>
      </c>
      <c r="C17" s="4">
        <v>4</v>
      </c>
      <c r="D17" s="5">
        <v>0</v>
      </c>
      <c r="E17" s="5">
        <v>0</v>
      </c>
      <c r="F17" s="5">
        <v>8</v>
      </c>
      <c r="G17" s="4">
        <v>5</v>
      </c>
      <c r="H17" s="4">
        <v>12</v>
      </c>
      <c r="I17" s="4">
        <v>20</v>
      </c>
      <c r="J17" s="4">
        <v>12</v>
      </c>
      <c r="K17" s="4">
        <v>14</v>
      </c>
      <c r="L17" s="4">
        <v>56</v>
      </c>
      <c r="M17" s="4">
        <v>156</v>
      </c>
      <c r="N17" s="4">
        <v>122</v>
      </c>
      <c r="O17" s="4">
        <v>409</v>
      </c>
    </row>
    <row r="18" spans="1:15" ht="13.5" thickBot="1" x14ac:dyDescent="0.25">
      <c r="A18" s="57"/>
      <c r="B18" s="10" t="s">
        <v>15</v>
      </c>
      <c r="C18" s="38">
        <v>1</v>
      </c>
      <c r="D18" s="11">
        <v>1</v>
      </c>
      <c r="E18" s="11">
        <v>2</v>
      </c>
      <c r="F18" s="11">
        <v>4</v>
      </c>
      <c r="G18" s="11">
        <v>6</v>
      </c>
      <c r="H18" s="11">
        <v>9</v>
      </c>
      <c r="I18" s="11">
        <v>10</v>
      </c>
      <c r="J18" s="11">
        <v>17</v>
      </c>
      <c r="K18" s="11">
        <v>37</v>
      </c>
      <c r="L18" s="11">
        <v>29</v>
      </c>
      <c r="M18" s="11">
        <v>171</v>
      </c>
      <c r="N18" s="11">
        <v>222</v>
      </c>
      <c r="O18" s="11">
        <v>509</v>
      </c>
    </row>
    <row r="19" spans="1:15" ht="13.5" thickTop="1" x14ac:dyDescent="0.2">
      <c r="A19" s="57"/>
      <c r="B19" s="16" t="s">
        <v>13</v>
      </c>
      <c r="C19" s="16">
        <v>90</v>
      </c>
      <c r="D19" s="16">
        <v>48</v>
      </c>
      <c r="E19" s="16">
        <v>94</v>
      </c>
      <c r="F19" s="16">
        <v>174</v>
      </c>
      <c r="G19" s="16">
        <v>241</v>
      </c>
      <c r="H19" s="16">
        <v>288</v>
      </c>
      <c r="I19" s="16">
        <v>567</v>
      </c>
      <c r="J19" s="16">
        <v>1032</v>
      </c>
      <c r="K19" s="19">
        <v>1398</v>
      </c>
      <c r="L19" s="19">
        <v>2009</v>
      </c>
      <c r="M19" s="19">
        <v>3518</v>
      </c>
      <c r="N19" s="19">
        <v>1632</v>
      </c>
      <c r="O19" s="19">
        <v>11091</v>
      </c>
    </row>
    <row r="20" spans="1:15" x14ac:dyDescent="0.2">
      <c r="A20" s="58"/>
      <c r="B20" s="18" t="s">
        <v>14</v>
      </c>
      <c r="C20" s="20">
        <v>8.1146875845279996E-3</v>
      </c>
      <c r="D20" s="20">
        <v>4.3278333784149301E-3</v>
      </c>
      <c r="E20" s="20">
        <v>8.4753403660625705E-3</v>
      </c>
      <c r="F20" s="20">
        <v>1.56883959967541E-2</v>
      </c>
      <c r="G20" s="20">
        <v>2.1729330087458299E-2</v>
      </c>
      <c r="H20" s="20">
        <v>2.59670002704896E-2</v>
      </c>
      <c r="I20" s="20">
        <v>5.1122531782526397E-2</v>
      </c>
      <c r="J20" s="20">
        <v>9.3048417635921005E-2</v>
      </c>
      <c r="K20" s="20">
        <v>0.126048147146335</v>
      </c>
      <c r="L20" s="20">
        <v>0.18113785952574199</v>
      </c>
      <c r="M20" s="20">
        <v>0.31719412135966102</v>
      </c>
      <c r="N20" s="20">
        <v>0.14714633486610801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29</v>
      </c>
      <c r="C22" s="4">
        <v>116</v>
      </c>
      <c r="D22" s="4">
        <v>58</v>
      </c>
      <c r="E22" s="4">
        <v>121</v>
      </c>
      <c r="F22" s="4">
        <v>204</v>
      </c>
      <c r="G22" s="4">
        <v>255</v>
      </c>
      <c r="H22" s="4">
        <v>396</v>
      </c>
      <c r="I22" s="4">
        <v>596</v>
      </c>
      <c r="J22" s="4">
        <v>763</v>
      </c>
      <c r="K22" s="4">
        <v>821</v>
      </c>
      <c r="L22" s="4">
        <v>1076</v>
      </c>
      <c r="M22" s="4">
        <v>1668</v>
      </c>
      <c r="N22" s="4">
        <v>608</v>
      </c>
      <c r="O22" s="4">
        <v>6682</v>
      </c>
    </row>
    <row r="23" spans="1:15" x14ac:dyDescent="0.2">
      <c r="A23" s="57"/>
      <c r="B23" s="3" t="s">
        <v>30</v>
      </c>
      <c r="C23" s="5">
        <v>16</v>
      </c>
      <c r="D23" s="5">
        <v>0</v>
      </c>
      <c r="E23" s="5">
        <v>2</v>
      </c>
      <c r="F23" s="5">
        <v>2</v>
      </c>
      <c r="G23" s="5">
        <v>12</v>
      </c>
      <c r="H23" s="5">
        <v>87</v>
      </c>
      <c r="I23" s="5">
        <v>146</v>
      </c>
      <c r="J23" s="5">
        <v>204</v>
      </c>
      <c r="K23" s="5">
        <v>296</v>
      </c>
      <c r="L23" s="4">
        <v>530</v>
      </c>
      <c r="M23" s="4">
        <v>653</v>
      </c>
      <c r="N23" s="4">
        <v>253</v>
      </c>
      <c r="O23" s="4">
        <v>2201</v>
      </c>
    </row>
    <row r="24" spans="1:15" x14ac:dyDescent="0.2">
      <c r="A24" s="57"/>
      <c r="B24" s="3" t="s">
        <v>31</v>
      </c>
      <c r="C24" s="5">
        <v>4</v>
      </c>
      <c r="D24" s="5">
        <v>0</v>
      </c>
      <c r="E24" s="5">
        <v>0</v>
      </c>
      <c r="F24" s="5">
        <v>2</v>
      </c>
      <c r="G24" s="5">
        <v>5</v>
      </c>
      <c r="H24" s="5">
        <v>23</v>
      </c>
      <c r="I24" s="5">
        <v>35</v>
      </c>
      <c r="J24" s="5">
        <v>46</v>
      </c>
      <c r="K24" s="5">
        <v>100</v>
      </c>
      <c r="L24" s="4">
        <v>245</v>
      </c>
      <c r="M24" s="4">
        <v>318</v>
      </c>
      <c r="N24" s="4">
        <v>95</v>
      </c>
      <c r="O24" s="4">
        <v>873</v>
      </c>
    </row>
    <row r="25" spans="1:15" x14ac:dyDescent="0.2">
      <c r="A25" s="57"/>
      <c r="B25" s="3" t="s">
        <v>32</v>
      </c>
      <c r="C25" s="4">
        <v>8</v>
      </c>
      <c r="D25" s="4">
        <v>15</v>
      </c>
      <c r="E25" s="4">
        <v>3</v>
      </c>
      <c r="F25" s="4">
        <v>7</v>
      </c>
      <c r="G25" s="4">
        <v>3</v>
      </c>
      <c r="H25" s="4">
        <v>41</v>
      </c>
      <c r="I25" s="4">
        <v>13</v>
      </c>
      <c r="J25" s="4">
        <v>9</v>
      </c>
      <c r="K25" s="4">
        <v>12</v>
      </c>
      <c r="L25" s="4">
        <v>39</v>
      </c>
      <c r="M25" s="4">
        <v>167</v>
      </c>
      <c r="N25" s="4">
        <v>102</v>
      </c>
      <c r="O25" s="4">
        <v>419</v>
      </c>
    </row>
    <row r="26" spans="1:15" ht="13.5" thickBot="1" x14ac:dyDescent="0.25">
      <c r="A26" s="57"/>
      <c r="B26" s="10" t="s">
        <v>15</v>
      </c>
      <c r="C26" s="11">
        <v>63</v>
      </c>
      <c r="D26" s="11">
        <v>2</v>
      </c>
      <c r="E26" s="11">
        <v>8</v>
      </c>
      <c r="F26" s="11">
        <v>1</v>
      </c>
      <c r="G26" s="11">
        <v>3</v>
      </c>
      <c r="H26" s="11">
        <v>18</v>
      </c>
      <c r="I26" s="11">
        <v>6</v>
      </c>
      <c r="J26" s="11">
        <v>12</v>
      </c>
      <c r="K26" s="11">
        <v>23</v>
      </c>
      <c r="L26" s="11">
        <v>28</v>
      </c>
      <c r="M26" s="11">
        <v>195</v>
      </c>
      <c r="N26" s="11">
        <v>251</v>
      </c>
      <c r="O26" s="11">
        <v>610</v>
      </c>
    </row>
    <row r="27" spans="1:15" ht="13.5" thickTop="1" x14ac:dyDescent="0.2">
      <c r="A27" s="57"/>
      <c r="B27" s="16" t="s">
        <v>13</v>
      </c>
      <c r="C27" s="16">
        <v>207</v>
      </c>
      <c r="D27" s="16">
        <v>75</v>
      </c>
      <c r="E27" s="16">
        <v>134</v>
      </c>
      <c r="F27" s="16">
        <v>216</v>
      </c>
      <c r="G27" s="16">
        <v>278</v>
      </c>
      <c r="H27" s="16">
        <v>565</v>
      </c>
      <c r="I27" s="16">
        <v>796</v>
      </c>
      <c r="J27" s="19">
        <v>1034</v>
      </c>
      <c r="K27" s="19">
        <v>1252</v>
      </c>
      <c r="L27" s="19">
        <v>1918</v>
      </c>
      <c r="M27" s="19">
        <v>3001</v>
      </c>
      <c r="N27" s="19">
        <v>1309</v>
      </c>
      <c r="O27" s="19">
        <v>10785</v>
      </c>
    </row>
    <row r="28" spans="1:15" x14ac:dyDescent="0.2">
      <c r="A28" s="58"/>
      <c r="B28" s="18" t="s">
        <v>14</v>
      </c>
      <c r="C28" s="20">
        <v>1.9193324061196101E-2</v>
      </c>
      <c r="D28" s="20">
        <v>6.9541029207232296E-3</v>
      </c>
      <c r="E28" s="20">
        <v>1.24246638850255E-2</v>
      </c>
      <c r="F28" s="20">
        <v>2.00278164116829E-2</v>
      </c>
      <c r="G28" s="20">
        <v>2.5776541492814099E-2</v>
      </c>
      <c r="H28" s="20">
        <v>5.2387575336115003E-2</v>
      </c>
      <c r="I28" s="20">
        <v>7.3806212331942497E-2</v>
      </c>
      <c r="J28" s="20">
        <v>9.5873898933704196E-2</v>
      </c>
      <c r="K28" s="20">
        <v>0.11608715808994</v>
      </c>
      <c r="L28" s="20">
        <v>0.177839592025962</v>
      </c>
      <c r="M28" s="20">
        <v>0.278256838201205</v>
      </c>
      <c r="N28" s="20">
        <v>0.121372276309689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29</v>
      </c>
      <c r="C30" s="4">
        <v>104</v>
      </c>
      <c r="D30" s="4">
        <v>52</v>
      </c>
      <c r="E30" s="4">
        <v>42</v>
      </c>
      <c r="F30" s="4">
        <v>73</v>
      </c>
      <c r="G30" s="4">
        <v>97</v>
      </c>
      <c r="H30" s="4">
        <v>156</v>
      </c>
      <c r="I30" s="4">
        <v>294</v>
      </c>
      <c r="J30" s="4">
        <v>471</v>
      </c>
      <c r="K30" s="4">
        <v>670</v>
      </c>
      <c r="L30" s="4">
        <v>981</v>
      </c>
      <c r="M30" s="4">
        <v>1434</v>
      </c>
      <c r="N30" s="4">
        <v>464</v>
      </c>
      <c r="O30" s="4">
        <v>4838</v>
      </c>
    </row>
    <row r="31" spans="1:15" x14ac:dyDescent="0.2">
      <c r="A31" s="57"/>
      <c r="B31" s="3" t="s">
        <v>30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4</v>
      </c>
      <c r="J31" s="5">
        <v>29</v>
      </c>
      <c r="K31" s="5">
        <v>140</v>
      </c>
      <c r="L31" s="4">
        <v>205</v>
      </c>
      <c r="M31" s="4">
        <v>492</v>
      </c>
      <c r="N31" s="4">
        <v>172</v>
      </c>
      <c r="O31" s="4">
        <v>1046</v>
      </c>
    </row>
    <row r="32" spans="1:15" x14ac:dyDescent="0.2">
      <c r="A32" s="57"/>
      <c r="B32" s="3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6</v>
      </c>
      <c r="K32" s="5">
        <v>34</v>
      </c>
      <c r="L32" s="4">
        <v>117</v>
      </c>
      <c r="M32" s="4">
        <v>404</v>
      </c>
      <c r="N32" s="4">
        <v>180</v>
      </c>
      <c r="O32" s="4">
        <v>741</v>
      </c>
    </row>
    <row r="33" spans="1:15" x14ac:dyDescent="0.2">
      <c r="A33" s="57"/>
      <c r="B33" s="3" t="s">
        <v>32</v>
      </c>
      <c r="C33" s="4">
        <v>4</v>
      </c>
      <c r="D33" s="5">
        <v>1</v>
      </c>
      <c r="E33" s="4">
        <v>1</v>
      </c>
      <c r="F33" s="4">
        <v>2</v>
      </c>
      <c r="G33" s="4">
        <v>1</v>
      </c>
      <c r="H33" s="4">
        <v>1</v>
      </c>
      <c r="I33" s="5">
        <v>0</v>
      </c>
      <c r="J33" s="4">
        <v>3</v>
      </c>
      <c r="K33" s="4">
        <v>6</v>
      </c>
      <c r="L33" s="4">
        <v>21</v>
      </c>
      <c r="M33" s="4">
        <v>110</v>
      </c>
      <c r="N33" s="4">
        <v>96</v>
      </c>
      <c r="O33" s="4">
        <v>246</v>
      </c>
    </row>
    <row r="34" spans="1:15" ht="13.5" thickBot="1" x14ac:dyDescent="0.25">
      <c r="A34" s="57"/>
      <c r="B34" s="10" t="s">
        <v>15</v>
      </c>
      <c r="C34" s="38">
        <v>8</v>
      </c>
      <c r="D34" s="38">
        <v>8</v>
      </c>
      <c r="E34" s="38">
        <v>2</v>
      </c>
      <c r="F34" s="38">
        <v>6</v>
      </c>
      <c r="G34" s="38">
        <v>7</v>
      </c>
      <c r="H34" s="38">
        <v>6</v>
      </c>
      <c r="I34" s="38">
        <v>10</v>
      </c>
      <c r="J34" s="38">
        <v>9</v>
      </c>
      <c r="K34" s="11">
        <v>21</v>
      </c>
      <c r="L34" s="11">
        <v>33</v>
      </c>
      <c r="M34" s="11">
        <v>166</v>
      </c>
      <c r="N34" s="11">
        <v>316</v>
      </c>
      <c r="O34" s="11">
        <v>592</v>
      </c>
    </row>
    <row r="35" spans="1:15" ht="13.5" thickTop="1" x14ac:dyDescent="0.2">
      <c r="A35" s="57"/>
      <c r="B35" s="16" t="s">
        <v>13</v>
      </c>
      <c r="C35" s="16">
        <v>119</v>
      </c>
      <c r="D35" s="16">
        <v>61</v>
      </c>
      <c r="E35" s="16">
        <v>45</v>
      </c>
      <c r="F35" s="16">
        <v>81</v>
      </c>
      <c r="G35" s="16">
        <v>105</v>
      </c>
      <c r="H35" s="16">
        <v>164</v>
      </c>
      <c r="I35" s="16">
        <v>308</v>
      </c>
      <c r="J35" s="16">
        <v>518</v>
      </c>
      <c r="K35" s="19">
        <v>871</v>
      </c>
      <c r="L35" s="19">
        <v>1357</v>
      </c>
      <c r="M35" s="19">
        <v>2606</v>
      </c>
      <c r="N35" s="19">
        <v>1228</v>
      </c>
      <c r="O35" s="19">
        <v>7463</v>
      </c>
    </row>
    <row r="36" spans="1:15" x14ac:dyDescent="0.2">
      <c r="A36" s="58"/>
      <c r="B36" s="18" t="s">
        <v>14</v>
      </c>
      <c r="C36" s="20">
        <v>1.5945330296127599E-2</v>
      </c>
      <c r="D36" s="20">
        <v>8.1736567064183297E-3</v>
      </c>
      <c r="E36" s="20">
        <v>6.0297467506364704E-3</v>
      </c>
      <c r="F36" s="20">
        <v>1.08535441511457E-2</v>
      </c>
      <c r="G36" s="20">
        <v>1.40694090848184E-2</v>
      </c>
      <c r="H36" s="20">
        <v>2.1975077046764002E-2</v>
      </c>
      <c r="I36" s="20">
        <v>4.1270266648800798E-2</v>
      </c>
      <c r="J36" s="20">
        <v>6.9409084818437605E-2</v>
      </c>
      <c r="K36" s="20">
        <v>0.11670909821787501</v>
      </c>
      <c r="L36" s="20">
        <v>0.18183036312474901</v>
      </c>
      <c r="M36" s="20">
        <v>0.34918933404796998</v>
      </c>
      <c r="N36" s="20">
        <v>0.16454508910625801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21</v>
      </c>
      <c r="B38" s="3" t="s">
        <v>29</v>
      </c>
      <c r="C38" s="4">
        <v>391</v>
      </c>
      <c r="D38" s="4">
        <v>228</v>
      </c>
      <c r="E38" s="4">
        <v>347</v>
      </c>
      <c r="F38" s="4">
        <v>522</v>
      </c>
      <c r="G38" s="4">
        <v>727</v>
      </c>
      <c r="H38" s="4">
        <v>1052</v>
      </c>
      <c r="I38" s="4">
        <v>1492</v>
      </c>
      <c r="J38" s="4">
        <v>1448</v>
      </c>
      <c r="K38" s="4">
        <v>1783</v>
      </c>
      <c r="L38" s="4">
        <v>2361</v>
      </c>
      <c r="M38" s="4">
        <v>3009</v>
      </c>
      <c r="N38" s="4">
        <v>1034</v>
      </c>
      <c r="O38" s="4">
        <v>14394</v>
      </c>
    </row>
    <row r="39" spans="1:15" x14ac:dyDescent="0.2">
      <c r="A39" s="57"/>
      <c r="B39" s="3" t="s">
        <v>30</v>
      </c>
      <c r="C39" s="4">
        <v>2</v>
      </c>
      <c r="D39" s="4">
        <v>4</v>
      </c>
      <c r="E39" s="4">
        <v>9</v>
      </c>
      <c r="F39" s="4">
        <v>29</v>
      </c>
      <c r="G39" s="4">
        <v>214</v>
      </c>
      <c r="H39" s="4">
        <v>390</v>
      </c>
      <c r="I39" s="4">
        <v>411</v>
      </c>
      <c r="J39" s="4">
        <v>422</v>
      </c>
      <c r="K39" s="4">
        <v>663</v>
      </c>
      <c r="L39" s="4">
        <v>742</v>
      </c>
      <c r="M39" s="4">
        <v>996</v>
      </c>
      <c r="N39" s="4">
        <v>306</v>
      </c>
      <c r="O39" s="4">
        <v>4188</v>
      </c>
    </row>
    <row r="40" spans="1:15" x14ac:dyDescent="0.2">
      <c r="A40" s="57"/>
      <c r="B40" s="3" t="s">
        <v>31</v>
      </c>
      <c r="C40" s="4">
        <v>1</v>
      </c>
      <c r="D40" s="5">
        <v>0</v>
      </c>
      <c r="E40" s="4">
        <v>1</v>
      </c>
      <c r="F40" s="4">
        <v>6</v>
      </c>
      <c r="G40" s="4">
        <v>54</v>
      </c>
      <c r="H40" s="4">
        <v>66</v>
      </c>
      <c r="I40" s="4">
        <v>131</v>
      </c>
      <c r="J40" s="4">
        <v>205</v>
      </c>
      <c r="K40" s="4">
        <v>172</v>
      </c>
      <c r="L40" s="4">
        <v>496</v>
      </c>
      <c r="M40" s="4">
        <v>602</v>
      </c>
      <c r="N40" s="4">
        <v>205</v>
      </c>
      <c r="O40" s="4">
        <v>1939</v>
      </c>
    </row>
    <row r="41" spans="1:15" x14ac:dyDescent="0.2">
      <c r="A41" s="57"/>
      <c r="B41" s="3" t="s">
        <v>32</v>
      </c>
      <c r="C41" s="4">
        <v>49</v>
      </c>
      <c r="D41" s="4">
        <v>2</v>
      </c>
      <c r="E41" s="4">
        <v>3</v>
      </c>
      <c r="F41" s="4">
        <v>4</v>
      </c>
      <c r="G41" s="4">
        <v>17</v>
      </c>
      <c r="H41" s="4">
        <v>18</v>
      </c>
      <c r="I41" s="4">
        <v>31</v>
      </c>
      <c r="J41" s="4">
        <v>59</v>
      </c>
      <c r="K41" s="4">
        <v>21</v>
      </c>
      <c r="L41" s="4">
        <v>91</v>
      </c>
      <c r="M41" s="4">
        <v>242</v>
      </c>
      <c r="N41" s="4">
        <v>385</v>
      </c>
      <c r="O41" s="4">
        <v>922</v>
      </c>
    </row>
    <row r="42" spans="1:15" ht="13.5" thickBot="1" x14ac:dyDescent="0.25">
      <c r="A42" s="57"/>
      <c r="B42" s="10" t="s">
        <v>15</v>
      </c>
      <c r="C42" s="11">
        <v>10</v>
      </c>
      <c r="D42" s="11">
        <v>3</v>
      </c>
      <c r="E42" s="11">
        <v>9</v>
      </c>
      <c r="F42" s="11">
        <v>5</v>
      </c>
      <c r="G42" s="11">
        <v>23</v>
      </c>
      <c r="H42" s="11">
        <v>36</v>
      </c>
      <c r="I42" s="11">
        <v>64</v>
      </c>
      <c r="J42" s="11">
        <v>24</v>
      </c>
      <c r="K42" s="11">
        <v>35</v>
      </c>
      <c r="L42" s="11">
        <v>74</v>
      </c>
      <c r="M42" s="11">
        <v>419</v>
      </c>
      <c r="N42" s="11">
        <v>463</v>
      </c>
      <c r="O42" s="11">
        <v>1165</v>
      </c>
    </row>
    <row r="43" spans="1:15" ht="13.5" thickTop="1" x14ac:dyDescent="0.2">
      <c r="A43" s="57"/>
      <c r="B43" s="16" t="s">
        <v>13</v>
      </c>
      <c r="C43" s="19">
        <v>453</v>
      </c>
      <c r="D43" s="19">
        <v>237</v>
      </c>
      <c r="E43" s="19">
        <v>369</v>
      </c>
      <c r="F43" s="19">
        <v>566</v>
      </c>
      <c r="G43" s="19">
        <v>1035</v>
      </c>
      <c r="H43" s="19">
        <v>1562</v>
      </c>
      <c r="I43" s="19">
        <v>2129</v>
      </c>
      <c r="J43" s="19">
        <v>2158</v>
      </c>
      <c r="K43" s="19">
        <v>2674</v>
      </c>
      <c r="L43" s="19">
        <v>3764</v>
      </c>
      <c r="M43" s="19">
        <v>5268</v>
      </c>
      <c r="N43" s="19">
        <v>2393</v>
      </c>
      <c r="O43" s="19">
        <v>22608</v>
      </c>
    </row>
    <row r="44" spans="1:15" x14ac:dyDescent="0.2">
      <c r="A44" s="58"/>
      <c r="B44" s="18" t="s">
        <v>14</v>
      </c>
      <c r="C44" s="20">
        <v>2.0037154989384302E-2</v>
      </c>
      <c r="D44" s="20">
        <v>1.04830148619958E-2</v>
      </c>
      <c r="E44" s="20">
        <v>1.63216560509554E-2</v>
      </c>
      <c r="F44" s="20">
        <v>2.5035385704175499E-2</v>
      </c>
      <c r="G44" s="20">
        <v>4.5780254777070102E-2</v>
      </c>
      <c r="H44" s="20">
        <v>6.9090587402689294E-2</v>
      </c>
      <c r="I44" s="20">
        <v>9.4170205237084206E-2</v>
      </c>
      <c r="J44" s="20">
        <v>9.5452937013446607E-2</v>
      </c>
      <c r="K44" s="20">
        <v>0.118276716206653</v>
      </c>
      <c r="L44" s="20">
        <v>0.16648973814578899</v>
      </c>
      <c r="M44" s="20">
        <v>0.233014861995754</v>
      </c>
      <c r="N44" s="20">
        <v>0.105847487615004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22</v>
      </c>
      <c r="B46" s="3" t="s">
        <v>29</v>
      </c>
      <c r="C46" s="4">
        <v>57</v>
      </c>
      <c r="D46" s="4">
        <v>5</v>
      </c>
      <c r="E46" s="4">
        <v>7</v>
      </c>
      <c r="F46" s="4">
        <v>24</v>
      </c>
      <c r="G46" s="4">
        <v>38</v>
      </c>
      <c r="H46" s="4">
        <v>73</v>
      </c>
      <c r="I46" s="4">
        <v>147</v>
      </c>
      <c r="J46" s="4">
        <v>229</v>
      </c>
      <c r="K46" s="4">
        <v>341</v>
      </c>
      <c r="L46" s="4">
        <v>416</v>
      </c>
      <c r="M46" s="4">
        <v>725</v>
      </c>
      <c r="N46" s="4">
        <v>310</v>
      </c>
      <c r="O46" s="4">
        <v>2372</v>
      </c>
    </row>
    <row r="47" spans="1:15" x14ac:dyDescent="0.2">
      <c r="A47" s="57"/>
      <c r="B47" s="3" t="s">
        <v>30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4">
        <v>34</v>
      </c>
      <c r="L47" s="4">
        <v>127</v>
      </c>
      <c r="M47" s="4">
        <v>171</v>
      </c>
      <c r="N47" s="4">
        <v>81</v>
      </c>
      <c r="O47" s="4">
        <v>415</v>
      </c>
    </row>
    <row r="48" spans="1:15" x14ac:dyDescent="0.2">
      <c r="A48" s="57"/>
      <c r="B48" s="3" t="s">
        <v>31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4">
        <v>6</v>
      </c>
      <c r="L48" s="4">
        <v>48</v>
      </c>
      <c r="M48" s="4">
        <v>120</v>
      </c>
      <c r="N48" s="4">
        <v>47</v>
      </c>
      <c r="O48" s="4">
        <v>222</v>
      </c>
    </row>
    <row r="49" spans="1:15" x14ac:dyDescent="0.2">
      <c r="A49" s="57"/>
      <c r="B49" s="3" t="s">
        <v>32</v>
      </c>
      <c r="C49" s="5">
        <v>3</v>
      </c>
      <c r="D49" s="5">
        <v>1</v>
      </c>
      <c r="E49" s="5">
        <v>0</v>
      </c>
      <c r="F49" s="5">
        <v>1</v>
      </c>
      <c r="G49" s="5">
        <v>0</v>
      </c>
      <c r="H49" s="5">
        <v>0</v>
      </c>
      <c r="I49" s="5">
        <v>3</v>
      </c>
      <c r="J49" s="5">
        <v>6</v>
      </c>
      <c r="K49" s="4">
        <v>10</v>
      </c>
      <c r="L49" s="4">
        <v>36</v>
      </c>
      <c r="M49" s="4">
        <v>103</v>
      </c>
      <c r="N49" s="4">
        <v>111</v>
      </c>
      <c r="O49" s="4">
        <v>274</v>
      </c>
    </row>
    <row r="50" spans="1:15" ht="13.5" thickBot="1" x14ac:dyDescent="0.25">
      <c r="A50" s="57"/>
      <c r="B50" s="10" t="s">
        <v>15</v>
      </c>
      <c r="C50" s="38">
        <v>6</v>
      </c>
      <c r="D50" s="38">
        <v>1</v>
      </c>
      <c r="E50" s="38">
        <v>2</v>
      </c>
      <c r="F50" s="38">
        <v>3</v>
      </c>
      <c r="G50" s="38">
        <v>1</v>
      </c>
      <c r="H50" s="38">
        <v>3</v>
      </c>
      <c r="I50" s="38">
        <v>7</v>
      </c>
      <c r="J50" s="38">
        <v>4</v>
      </c>
      <c r="K50" s="11">
        <v>7</v>
      </c>
      <c r="L50" s="11">
        <v>17</v>
      </c>
      <c r="M50" s="11">
        <v>102</v>
      </c>
      <c r="N50" s="11">
        <v>146</v>
      </c>
      <c r="O50" s="11">
        <v>299</v>
      </c>
    </row>
    <row r="51" spans="1:15" ht="13.5" thickTop="1" x14ac:dyDescent="0.2">
      <c r="A51" s="57"/>
      <c r="B51" s="16" t="s">
        <v>13</v>
      </c>
      <c r="C51" s="16">
        <v>67</v>
      </c>
      <c r="D51" s="16">
        <v>7</v>
      </c>
      <c r="E51" s="16">
        <v>9</v>
      </c>
      <c r="F51" s="16">
        <v>28</v>
      </c>
      <c r="G51" s="16">
        <v>39</v>
      </c>
      <c r="H51" s="16">
        <v>76</v>
      </c>
      <c r="I51" s="16">
        <v>158</v>
      </c>
      <c r="J51" s="16">
        <v>240</v>
      </c>
      <c r="K51" s="19">
        <v>398</v>
      </c>
      <c r="L51" s="19">
        <v>644</v>
      </c>
      <c r="M51" s="19">
        <v>1221</v>
      </c>
      <c r="N51" s="19">
        <v>695</v>
      </c>
      <c r="O51" s="19">
        <v>3582</v>
      </c>
    </row>
    <row r="52" spans="1:15" x14ac:dyDescent="0.2">
      <c r="A52" s="58"/>
      <c r="B52" s="18" t="s">
        <v>14</v>
      </c>
      <c r="C52" s="20">
        <v>1.87046342825237E-2</v>
      </c>
      <c r="D52" s="20">
        <v>1.9542155220547198E-3</v>
      </c>
      <c r="E52" s="20">
        <v>2.5125628140703501E-3</v>
      </c>
      <c r="F52" s="20">
        <v>7.8168620882188705E-3</v>
      </c>
      <c r="G52" s="20">
        <v>1.0887772194304901E-2</v>
      </c>
      <c r="H52" s="20">
        <v>2.1217197096594101E-2</v>
      </c>
      <c r="I52" s="20">
        <v>4.4109436069235099E-2</v>
      </c>
      <c r="J52" s="20">
        <v>6.7001675041875999E-2</v>
      </c>
      <c r="K52" s="20">
        <v>0.11111111111111099</v>
      </c>
      <c r="L52" s="20">
        <v>0.17978782802903401</v>
      </c>
      <c r="M52" s="20">
        <v>0.34087102177554401</v>
      </c>
      <c r="N52" s="20">
        <v>0.19402568397543299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6" t="s">
        <v>23</v>
      </c>
      <c r="B54" s="3" t="s">
        <v>29</v>
      </c>
      <c r="C54" s="4">
        <v>334</v>
      </c>
      <c r="D54" s="4">
        <v>106</v>
      </c>
      <c r="E54" s="4">
        <v>143</v>
      </c>
      <c r="F54" s="4">
        <v>295</v>
      </c>
      <c r="G54" s="4">
        <v>653</v>
      </c>
      <c r="H54" s="4">
        <v>1285</v>
      </c>
      <c r="I54" s="4">
        <v>4006</v>
      </c>
      <c r="J54" s="4">
        <v>8022</v>
      </c>
      <c r="K54" s="4">
        <v>14060</v>
      </c>
      <c r="L54" s="4">
        <v>23731</v>
      </c>
      <c r="M54" s="4">
        <v>33884</v>
      </c>
      <c r="N54" s="4">
        <v>11663</v>
      </c>
      <c r="O54" s="4">
        <v>98182</v>
      </c>
    </row>
    <row r="55" spans="1:15" x14ac:dyDescent="0.2">
      <c r="A55" s="57"/>
      <c r="B55" s="3" t="s">
        <v>30</v>
      </c>
      <c r="C55" s="4">
        <v>32</v>
      </c>
      <c r="D55" s="4">
        <v>1</v>
      </c>
      <c r="E55" s="4">
        <v>1</v>
      </c>
      <c r="F55" s="4">
        <v>3</v>
      </c>
      <c r="G55" s="4">
        <v>1</v>
      </c>
      <c r="H55" s="4">
        <v>4</v>
      </c>
      <c r="I55" s="4">
        <v>26</v>
      </c>
      <c r="J55" s="4">
        <v>67</v>
      </c>
      <c r="K55" s="4">
        <v>570</v>
      </c>
      <c r="L55" s="4">
        <v>2245</v>
      </c>
      <c r="M55" s="4">
        <v>8057</v>
      </c>
      <c r="N55" s="4">
        <v>3983</v>
      </c>
      <c r="O55" s="4">
        <v>14990</v>
      </c>
    </row>
    <row r="56" spans="1:15" x14ac:dyDescent="0.2">
      <c r="A56" s="57"/>
      <c r="B56" s="3" t="s">
        <v>31</v>
      </c>
      <c r="C56" s="4">
        <v>1</v>
      </c>
      <c r="D56" s="5">
        <v>0</v>
      </c>
      <c r="E56" s="5">
        <v>0</v>
      </c>
      <c r="F56" s="5">
        <v>0</v>
      </c>
      <c r="G56" s="5">
        <v>1</v>
      </c>
      <c r="H56" s="5">
        <v>2</v>
      </c>
      <c r="I56" s="5">
        <v>0</v>
      </c>
      <c r="J56" s="5">
        <v>4</v>
      </c>
      <c r="K56" s="4">
        <v>56</v>
      </c>
      <c r="L56" s="4">
        <v>562</v>
      </c>
      <c r="M56" s="4">
        <v>3218</v>
      </c>
      <c r="N56" s="4">
        <v>1643</v>
      </c>
      <c r="O56" s="4">
        <v>5487</v>
      </c>
    </row>
    <row r="57" spans="1:15" x14ac:dyDescent="0.2">
      <c r="A57" s="57"/>
      <c r="B57" s="3" t="s">
        <v>32</v>
      </c>
      <c r="C57" s="4">
        <v>138</v>
      </c>
      <c r="D57" s="4">
        <v>30</v>
      </c>
      <c r="E57" s="4">
        <v>31</v>
      </c>
      <c r="F57" s="4">
        <v>125</v>
      </c>
      <c r="G57" s="4">
        <v>39</v>
      </c>
      <c r="H57" s="4">
        <v>57</v>
      </c>
      <c r="I57" s="4">
        <v>50</v>
      </c>
      <c r="J57" s="4">
        <v>75</v>
      </c>
      <c r="K57" s="4">
        <v>120</v>
      </c>
      <c r="L57" s="4">
        <v>409</v>
      </c>
      <c r="M57" s="4">
        <v>1340</v>
      </c>
      <c r="N57" s="4">
        <v>1231</v>
      </c>
      <c r="O57" s="4">
        <v>3645</v>
      </c>
    </row>
    <row r="58" spans="1:15" ht="13.5" thickBot="1" x14ac:dyDescent="0.25">
      <c r="A58" s="57"/>
      <c r="B58" s="10" t="s">
        <v>15</v>
      </c>
      <c r="C58" s="11">
        <v>165</v>
      </c>
      <c r="D58" s="11">
        <v>13</v>
      </c>
      <c r="E58" s="11">
        <v>11</v>
      </c>
      <c r="F58" s="11">
        <v>6</v>
      </c>
      <c r="G58" s="11">
        <v>6</v>
      </c>
      <c r="H58" s="11">
        <v>14</v>
      </c>
      <c r="I58" s="11">
        <v>11</v>
      </c>
      <c r="J58" s="11">
        <v>20</v>
      </c>
      <c r="K58" s="11">
        <v>33</v>
      </c>
      <c r="L58" s="11">
        <v>133</v>
      </c>
      <c r="M58" s="11">
        <v>1208</v>
      </c>
      <c r="N58" s="11">
        <v>4135</v>
      </c>
      <c r="O58" s="11">
        <v>5755</v>
      </c>
    </row>
    <row r="59" spans="1:15" ht="13.5" thickTop="1" x14ac:dyDescent="0.2">
      <c r="A59" s="57"/>
      <c r="B59" s="16" t="s">
        <v>13</v>
      </c>
      <c r="C59" s="19">
        <v>670</v>
      </c>
      <c r="D59" s="19">
        <v>150</v>
      </c>
      <c r="E59" s="19">
        <v>186</v>
      </c>
      <c r="F59" s="19">
        <v>429</v>
      </c>
      <c r="G59" s="19">
        <v>700</v>
      </c>
      <c r="H59" s="19">
        <v>1362</v>
      </c>
      <c r="I59" s="19">
        <v>4093</v>
      </c>
      <c r="J59" s="19">
        <v>8188</v>
      </c>
      <c r="K59" s="19">
        <v>14839</v>
      </c>
      <c r="L59" s="19">
        <v>27080</v>
      </c>
      <c r="M59" s="19">
        <v>47707</v>
      </c>
      <c r="N59" s="19">
        <v>22655</v>
      </c>
      <c r="O59" s="19">
        <v>128059</v>
      </c>
    </row>
    <row r="60" spans="1:15" x14ac:dyDescent="0.2">
      <c r="A60" s="58"/>
      <c r="B60" s="18" t="s">
        <v>14</v>
      </c>
      <c r="C60" s="20">
        <v>5.2319633918740602E-3</v>
      </c>
      <c r="D60" s="20">
        <v>1.171335087733E-3</v>
      </c>
      <c r="E60" s="20">
        <v>1.4524555087889199E-3</v>
      </c>
      <c r="F60" s="20">
        <v>3.3500183509163699E-3</v>
      </c>
      <c r="G60" s="20">
        <v>5.4662304094206596E-3</v>
      </c>
      <c r="H60" s="20">
        <v>1.0635722596615599E-2</v>
      </c>
      <c r="I60" s="20">
        <v>3.1961830093941102E-2</v>
      </c>
      <c r="J60" s="20">
        <v>6.3939277989051899E-2</v>
      </c>
      <c r="K60" s="20">
        <v>0.115876275779133</v>
      </c>
      <c r="L60" s="20">
        <v>0.211465027838731</v>
      </c>
      <c r="M60" s="20">
        <v>0.37253922020318803</v>
      </c>
      <c r="N60" s="20">
        <v>0.176910642750607</v>
      </c>
      <c r="O60" s="20">
        <v>1</v>
      </c>
    </row>
    <row r="62" spans="1:15" x14ac:dyDescent="0.2">
      <c r="A62" s="56" t="s">
        <v>24</v>
      </c>
      <c r="B62" s="3" t="s">
        <v>29</v>
      </c>
      <c r="C62" s="4">
        <v>63</v>
      </c>
      <c r="D62" s="4">
        <v>12</v>
      </c>
      <c r="E62" s="4">
        <v>16</v>
      </c>
      <c r="F62" s="4">
        <v>25</v>
      </c>
      <c r="G62" s="4">
        <v>50</v>
      </c>
      <c r="H62" s="4">
        <v>137</v>
      </c>
      <c r="I62" s="4">
        <v>261</v>
      </c>
      <c r="J62" s="4">
        <v>520</v>
      </c>
      <c r="K62" s="4">
        <v>1062</v>
      </c>
      <c r="L62" s="4">
        <v>1509</v>
      </c>
      <c r="M62" s="4">
        <v>2324</v>
      </c>
      <c r="N62" s="4">
        <v>723</v>
      </c>
      <c r="O62" s="4">
        <v>6702</v>
      </c>
    </row>
    <row r="63" spans="1:15" x14ac:dyDescent="0.2">
      <c r="A63" s="57"/>
      <c r="B63" s="3" t="s">
        <v>30</v>
      </c>
      <c r="C63" s="5">
        <v>0</v>
      </c>
      <c r="D63" s="5">
        <v>1</v>
      </c>
      <c r="E63" s="5">
        <v>0</v>
      </c>
      <c r="F63" s="5">
        <v>0</v>
      </c>
      <c r="G63" s="4">
        <v>8</v>
      </c>
      <c r="H63" s="4">
        <v>18</v>
      </c>
      <c r="I63" s="4">
        <v>64</v>
      </c>
      <c r="J63" s="4">
        <v>126</v>
      </c>
      <c r="K63" s="4">
        <v>168</v>
      </c>
      <c r="L63" s="4">
        <v>341</v>
      </c>
      <c r="M63" s="4">
        <v>631</v>
      </c>
      <c r="N63" s="4">
        <v>233</v>
      </c>
      <c r="O63" s="4">
        <v>1590</v>
      </c>
    </row>
    <row r="64" spans="1:15" x14ac:dyDescent="0.2">
      <c r="A64" s="57"/>
      <c r="B64" s="3" t="s">
        <v>31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4">
        <v>5</v>
      </c>
      <c r="J64" s="4">
        <v>16</v>
      </c>
      <c r="K64" s="4">
        <v>75</v>
      </c>
      <c r="L64" s="4">
        <v>210</v>
      </c>
      <c r="M64" s="4">
        <v>651</v>
      </c>
      <c r="N64" s="4">
        <v>186</v>
      </c>
      <c r="O64" s="4">
        <v>1143</v>
      </c>
    </row>
    <row r="65" spans="1:15" x14ac:dyDescent="0.2">
      <c r="A65" s="57"/>
      <c r="B65" s="3" t="s">
        <v>32</v>
      </c>
      <c r="C65" s="4">
        <v>9</v>
      </c>
      <c r="D65" s="5">
        <v>0</v>
      </c>
      <c r="E65" s="5">
        <v>2</v>
      </c>
      <c r="F65" s="4">
        <v>11</v>
      </c>
      <c r="G65" s="4">
        <v>34</v>
      </c>
      <c r="H65" s="4">
        <v>23</v>
      </c>
      <c r="I65" s="4">
        <v>16</v>
      </c>
      <c r="J65" s="4">
        <v>12</v>
      </c>
      <c r="K65" s="4">
        <v>35</v>
      </c>
      <c r="L65" s="4">
        <v>34</v>
      </c>
      <c r="M65" s="4">
        <v>311</v>
      </c>
      <c r="N65" s="4">
        <v>213</v>
      </c>
      <c r="O65" s="4">
        <v>700</v>
      </c>
    </row>
    <row r="66" spans="1:15" ht="13.5" thickBot="1" x14ac:dyDescent="0.25">
      <c r="A66" s="57"/>
      <c r="B66" s="10" t="s">
        <v>15</v>
      </c>
      <c r="C66" s="11">
        <v>19</v>
      </c>
      <c r="D66" s="11">
        <v>7</v>
      </c>
      <c r="E66" s="11">
        <v>3</v>
      </c>
      <c r="F66" s="11">
        <v>5</v>
      </c>
      <c r="G66" s="11">
        <v>4</v>
      </c>
      <c r="H66" s="11">
        <v>4</v>
      </c>
      <c r="I66" s="11">
        <v>6</v>
      </c>
      <c r="J66" s="11">
        <v>7</v>
      </c>
      <c r="K66" s="11">
        <v>13</v>
      </c>
      <c r="L66" s="11">
        <v>23</v>
      </c>
      <c r="M66" s="11">
        <v>205</v>
      </c>
      <c r="N66" s="11">
        <v>375</v>
      </c>
      <c r="O66" s="11">
        <v>671</v>
      </c>
    </row>
    <row r="67" spans="1:15" ht="13.5" thickTop="1" x14ac:dyDescent="0.2">
      <c r="A67" s="57"/>
      <c r="B67" s="16" t="s">
        <v>13</v>
      </c>
      <c r="C67" s="19">
        <v>91</v>
      </c>
      <c r="D67" s="19">
        <v>20</v>
      </c>
      <c r="E67" s="19">
        <v>21</v>
      </c>
      <c r="F67" s="19">
        <v>41</v>
      </c>
      <c r="G67" s="19">
        <v>96</v>
      </c>
      <c r="H67" s="19">
        <v>182</v>
      </c>
      <c r="I67" s="19">
        <v>352</v>
      </c>
      <c r="J67" s="19">
        <v>681</v>
      </c>
      <c r="K67" s="19">
        <v>1353</v>
      </c>
      <c r="L67" s="19">
        <v>2117</v>
      </c>
      <c r="M67" s="19">
        <v>4122</v>
      </c>
      <c r="N67" s="19">
        <v>1730</v>
      </c>
      <c r="O67" s="19">
        <v>10806</v>
      </c>
    </row>
    <row r="68" spans="1:15" x14ac:dyDescent="0.2">
      <c r="A68" s="58"/>
      <c r="B68" s="18" t="s">
        <v>14</v>
      </c>
      <c r="C68" s="20">
        <v>8.4212474551175302E-3</v>
      </c>
      <c r="D68" s="20">
        <v>1.85082361650935E-3</v>
      </c>
      <c r="E68" s="20">
        <v>1.9433647973348101E-3</v>
      </c>
      <c r="F68" s="20">
        <v>3.7941884138441599E-3</v>
      </c>
      <c r="G68" s="20">
        <v>8.8839533592448595E-3</v>
      </c>
      <c r="H68" s="20">
        <v>1.6842494910235099E-2</v>
      </c>
      <c r="I68" s="20">
        <v>3.25744956505645E-2</v>
      </c>
      <c r="J68" s="20">
        <v>6.3020544142143295E-2</v>
      </c>
      <c r="K68" s="20">
        <v>0.125208217656857</v>
      </c>
      <c r="L68" s="20">
        <v>0.195909679807514</v>
      </c>
      <c r="M68" s="20">
        <v>0.38145474736257601</v>
      </c>
      <c r="N68" s="20">
        <v>0.16009624282805801</v>
      </c>
      <c r="O68" s="20">
        <v>1</v>
      </c>
    </row>
    <row r="70" spans="1:15" x14ac:dyDescent="0.2">
      <c r="A70" s="56" t="s">
        <v>25</v>
      </c>
      <c r="B70" s="3" t="s">
        <v>29</v>
      </c>
      <c r="C70" s="4">
        <v>149</v>
      </c>
      <c r="D70" s="4">
        <v>13</v>
      </c>
      <c r="E70" s="4">
        <v>28</v>
      </c>
      <c r="F70" s="4">
        <v>47</v>
      </c>
      <c r="G70" s="4">
        <v>51</v>
      </c>
      <c r="H70" s="4">
        <v>136</v>
      </c>
      <c r="I70" s="4">
        <v>393</v>
      </c>
      <c r="J70" s="4">
        <v>756</v>
      </c>
      <c r="K70" s="4">
        <v>1205</v>
      </c>
      <c r="L70" s="4">
        <v>1969</v>
      </c>
      <c r="M70" s="4">
        <v>3065</v>
      </c>
      <c r="N70" s="4">
        <v>1066</v>
      </c>
      <c r="O70" s="4">
        <v>8878</v>
      </c>
    </row>
    <row r="71" spans="1:15" x14ac:dyDescent="0.2">
      <c r="A71" s="57"/>
      <c r="B71" s="3" t="s">
        <v>30</v>
      </c>
      <c r="C71" s="4">
        <v>20</v>
      </c>
      <c r="D71" s="4">
        <v>1</v>
      </c>
      <c r="E71" s="4">
        <v>3</v>
      </c>
      <c r="F71" s="5">
        <v>0</v>
      </c>
      <c r="G71" s="5">
        <v>2</v>
      </c>
      <c r="H71" s="4">
        <v>2</v>
      </c>
      <c r="I71" s="4">
        <v>16</v>
      </c>
      <c r="J71" s="4">
        <v>50</v>
      </c>
      <c r="K71" s="4">
        <v>184</v>
      </c>
      <c r="L71" s="4">
        <v>415</v>
      </c>
      <c r="M71" s="4">
        <v>951</v>
      </c>
      <c r="N71" s="4">
        <v>422</v>
      </c>
      <c r="O71" s="4">
        <v>2066</v>
      </c>
    </row>
    <row r="72" spans="1:15" x14ac:dyDescent="0.2">
      <c r="A72" s="57"/>
      <c r="B72" s="3" t="s">
        <v>31</v>
      </c>
      <c r="C72" s="4">
        <v>18</v>
      </c>
      <c r="D72" s="4">
        <v>10</v>
      </c>
      <c r="E72" s="4">
        <v>1</v>
      </c>
      <c r="F72" s="5">
        <v>0</v>
      </c>
      <c r="G72" s="5">
        <v>2</v>
      </c>
      <c r="H72" s="4">
        <v>2</v>
      </c>
      <c r="I72" s="4">
        <v>3</v>
      </c>
      <c r="J72" s="4">
        <v>20</v>
      </c>
      <c r="K72" s="4">
        <v>65</v>
      </c>
      <c r="L72" s="4">
        <v>196</v>
      </c>
      <c r="M72" s="4">
        <v>808</v>
      </c>
      <c r="N72" s="4">
        <v>355</v>
      </c>
      <c r="O72" s="4">
        <v>1480</v>
      </c>
    </row>
    <row r="73" spans="1:15" x14ac:dyDescent="0.2">
      <c r="A73" s="57"/>
      <c r="B73" s="3" t="s">
        <v>32</v>
      </c>
      <c r="C73" s="4">
        <v>4</v>
      </c>
      <c r="D73" s="5">
        <v>2</v>
      </c>
      <c r="E73" s="5">
        <v>0</v>
      </c>
      <c r="F73" s="5">
        <v>4</v>
      </c>
      <c r="G73" s="4">
        <v>19</v>
      </c>
      <c r="H73" s="4">
        <v>12</v>
      </c>
      <c r="I73" s="4">
        <v>12</v>
      </c>
      <c r="J73" s="4">
        <v>20</v>
      </c>
      <c r="K73" s="4">
        <v>38</v>
      </c>
      <c r="L73" s="4">
        <v>62</v>
      </c>
      <c r="M73" s="4">
        <v>389</v>
      </c>
      <c r="N73" s="4">
        <v>260</v>
      </c>
      <c r="O73" s="4">
        <v>822</v>
      </c>
    </row>
    <row r="74" spans="1:15" ht="13.5" thickBot="1" x14ac:dyDescent="0.25">
      <c r="A74" s="57"/>
      <c r="B74" s="10" t="s">
        <v>15</v>
      </c>
      <c r="C74" s="11">
        <v>13</v>
      </c>
      <c r="D74" s="38">
        <v>0</v>
      </c>
      <c r="E74" s="38">
        <v>2</v>
      </c>
      <c r="F74" s="11">
        <v>2</v>
      </c>
      <c r="G74" s="11">
        <v>5</v>
      </c>
      <c r="H74" s="11">
        <v>3</v>
      </c>
      <c r="I74" s="11">
        <v>2</v>
      </c>
      <c r="J74" s="11">
        <v>8</v>
      </c>
      <c r="K74" s="11">
        <v>29</v>
      </c>
      <c r="L74" s="11">
        <v>47</v>
      </c>
      <c r="M74" s="11">
        <v>404</v>
      </c>
      <c r="N74" s="11">
        <v>608</v>
      </c>
      <c r="O74" s="11">
        <v>1123</v>
      </c>
    </row>
    <row r="75" spans="1:15" ht="13.5" thickTop="1" x14ac:dyDescent="0.2">
      <c r="A75" s="57"/>
      <c r="B75" s="16" t="s">
        <v>13</v>
      </c>
      <c r="C75" s="19">
        <v>204</v>
      </c>
      <c r="D75" s="19">
        <v>26</v>
      </c>
      <c r="E75" s="19">
        <v>34</v>
      </c>
      <c r="F75" s="19">
        <v>53</v>
      </c>
      <c r="G75" s="19">
        <v>79</v>
      </c>
      <c r="H75" s="19">
        <v>155</v>
      </c>
      <c r="I75" s="19">
        <v>426</v>
      </c>
      <c r="J75" s="19">
        <v>854</v>
      </c>
      <c r="K75" s="19">
        <v>1521</v>
      </c>
      <c r="L75" s="19">
        <v>2689</v>
      </c>
      <c r="M75" s="19">
        <v>5617</v>
      </c>
      <c r="N75" s="19">
        <v>2711</v>
      </c>
      <c r="O75" s="19">
        <v>14369</v>
      </c>
    </row>
    <row r="76" spans="1:15" x14ac:dyDescent="0.2">
      <c r="A76" s="58"/>
      <c r="B76" s="18" t="s">
        <v>14</v>
      </c>
      <c r="C76" s="20">
        <v>1.41972301482358E-2</v>
      </c>
      <c r="D76" s="20">
        <v>1.8094509012457399E-3</v>
      </c>
      <c r="E76" s="20">
        <v>2.3662050247059601E-3</v>
      </c>
      <c r="F76" s="20">
        <v>3.6884960679240001E-3</v>
      </c>
      <c r="G76" s="20">
        <v>5.4979469691697402E-3</v>
      </c>
      <c r="H76" s="20">
        <v>1.0787111142041899E-2</v>
      </c>
      <c r="I76" s="20">
        <v>2.9647157074257101E-2</v>
      </c>
      <c r="J76" s="20">
        <v>5.9433502679379198E-2</v>
      </c>
      <c r="K76" s="20">
        <v>0.10585287772287599</v>
      </c>
      <c r="L76" s="20">
        <v>0.18713897974806901</v>
      </c>
      <c r="M76" s="20">
        <v>0.39091098893451198</v>
      </c>
      <c r="N76" s="20">
        <v>0.18867005358758401</v>
      </c>
      <c r="O76" s="20">
        <v>1</v>
      </c>
    </row>
    <row r="78" spans="1:15" x14ac:dyDescent="0.2">
      <c r="A78" s="56" t="s">
        <v>26</v>
      </c>
      <c r="B78" s="3" t="s">
        <v>29</v>
      </c>
      <c r="C78" s="4">
        <v>10</v>
      </c>
      <c r="D78" s="4">
        <v>10</v>
      </c>
      <c r="E78" s="4">
        <v>23</v>
      </c>
      <c r="F78" s="4">
        <v>23</v>
      </c>
      <c r="G78" s="4">
        <v>102</v>
      </c>
      <c r="H78" s="4">
        <v>214</v>
      </c>
      <c r="I78" s="4">
        <v>450</v>
      </c>
      <c r="J78" s="4">
        <v>557</v>
      </c>
      <c r="K78" s="4">
        <v>715</v>
      </c>
      <c r="L78" s="4">
        <v>1081</v>
      </c>
      <c r="M78" s="4">
        <v>1312</v>
      </c>
      <c r="N78" s="4">
        <v>495</v>
      </c>
      <c r="O78" s="4">
        <v>4992</v>
      </c>
    </row>
    <row r="79" spans="1:15" x14ac:dyDescent="0.2">
      <c r="A79" s="57"/>
      <c r="B79" s="3" t="s">
        <v>30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4">
        <v>1</v>
      </c>
      <c r="J79" s="4">
        <v>4</v>
      </c>
      <c r="K79" s="4">
        <v>16</v>
      </c>
      <c r="L79" s="4">
        <v>56</v>
      </c>
      <c r="M79" s="4">
        <v>320</v>
      </c>
      <c r="N79" s="4">
        <v>110</v>
      </c>
      <c r="O79" s="4">
        <v>507</v>
      </c>
    </row>
    <row r="80" spans="1:15" x14ac:dyDescent="0.2">
      <c r="A80" s="57"/>
      <c r="B80" s="3" t="s">
        <v>31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1</v>
      </c>
      <c r="K80" s="4">
        <v>4</v>
      </c>
      <c r="L80" s="4">
        <v>28</v>
      </c>
      <c r="M80" s="4">
        <v>232</v>
      </c>
      <c r="N80" s="4">
        <v>132</v>
      </c>
      <c r="O80" s="4">
        <v>398</v>
      </c>
    </row>
    <row r="81" spans="1:15" x14ac:dyDescent="0.2">
      <c r="A81" s="57"/>
      <c r="B81" s="3" t="s">
        <v>32</v>
      </c>
      <c r="C81" s="4">
        <v>16</v>
      </c>
      <c r="D81" s="4">
        <v>1</v>
      </c>
      <c r="E81" s="4">
        <v>4</v>
      </c>
      <c r="F81" s="4">
        <v>2</v>
      </c>
      <c r="G81" s="4">
        <v>7</v>
      </c>
      <c r="H81" s="4">
        <v>4</v>
      </c>
      <c r="I81" s="4">
        <v>5</v>
      </c>
      <c r="J81" s="4">
        <v>11</v>
      </c>
      <c r="K81" s="4">
        <v>21</v>
      </c>
      <c r="L81" s="4">
        <v>29</v>
      </c>
      <c r="M81" s="4">
        <v>90</v>
      </c>
      <c r="N81" s="4">
        <v>103</v>
      </c>
      <c r="O81" s="4">
        <v>293</v>
      </c>
    </row>
    <row r="82" spans="1:15" ht="13.5" thickBot="1" x14ac:dyDescent="0.25">
      <c r="A82" s="57"/>
      <c r="B82" s="10" t="s">
        <v>15</v>
      </c>
      <c r="C82" s="38">
        <v>0</v>
      </c>
      <c r="D82" s="38">
        <v>0</v>
      </c>
      <c r="E82" s="38">
        <v>2</v>
      </c>
      <c r="F82" s="38">
        <v>0</v>
      </c>
      <c r="G82" s="11">
        <v>4</v>
      </c>
      <c r="H82" s="11">
        <v>5</v>
      </c>
      <c r="I82" s="11">
        <v>5</v>
      </c>
      <c r="J82" s="11">
        <v>12</v>
      </c>
      <c r="K82" s="11">
        <v>9</v>
      </c>
      <c r="L82" s="11">
        <v>18</v>
      </c>
      <c r="M82" s="11">
        <v>95</v>
      </c>
      <c r="N82" s="11">
        <v>187</v>
      </c>
      <c r="O82" s="11">
        <v>337</v>
      </c>
    </row>
    <row r="83" spans="1:15" ht="13.5" thickTop="1" x14ac:dyDescent="0.2">
      <c r="A83" s="57"/>
      <c r="B83" s="16" t="s">
        <v>13</v>
      </c>
      <c r="C83" s="19">
        <v>26</v>
      </c>
      <c r="D83" s="19">
        <v>11</v>
      </c>
      <c r="E83" s="19">
        <v>29</v>
      </c>
      <c r="F83" s="19">
        <v>25</v>
      </c>
      <c r="G83" s="19">
        <v>114</v>
      </c>
      <c r="H83" s="19">
        <v>223</v>
      </c>
      <c r="I83" s="19">
        <v>461</v>
      </c>
      <c r="J83" s="19">
        <v>585</v>
      </c>
      <c r="K83" s="19">
        <v>765</v>
      </c>
      <c r="L83" s="19">
        <v>1212</v>
      </c>
      <c r="M83" s="19">
        <v>2049</v>
      </c>
      <c r="N83" s="19">
        <v>1027</v>
      </c>
      <c r="O83" s="19">
        <v>6527</v>
      </c>
    </row>
    <row r="84" spans="1:15" x14ac:dyDescent="0.2">
      <c r="A84" s="58"/>
      <c r="B84" s="18" t="s">
        <v>14</v>
      </c>
      <c r="C84" s="20">
        <v>3.98345334763291E-3</v>
      </c>
      <c r="D84" s="20">
        <v>1.6853071855370001E-3</v>
      </c>
      <c r="E84" s="20">
        <v>4.4430825800520898E-3</v>
      </c>
      <c r="F84" s="20">
        <v>3.83024360349318E-3</v>
      </c>
      <c r="G84" s="20">
        <v>1.7465910831928898E-2</v>
      </c>
      <c r="H84" s="20">
        <v>3.4165772943159201E-2</v>
      </c>
      <c r="I84" s="20">
        <v>7.0629692048414294E-2</v>
      </c>
      <c r="J84" s="20">
        <v>8.96277003217405E-2</v>
      </c>
      <c r="K84" s="20">
        <v>0.117205454266891</v>
      </c>
      <c r="L84" s="20">
        <v>0.185690209897349</v>
      </c>
      <c r="M84" s="20">
        <v>0.31392676574230099</v>
      </c>
      <c r="N84" s="20">
        <v>0.15734640723150001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DB21C-4848-48AD-83DD-3C5E5C698807}"/>
</file>

<file path=customXml/itemProps2.xml><?xml version="1.0" encoding="utf-8"?>
<ds:datastoreItem xmlns:ds="http://schemas.openxmlformats.org/officeDocument/2006/customXml" ds:itemID="{1FBDAFD5-D194-439C-8951-BB185EDC6354}"/>
</file>

<file path=customXml/itemProps3.xml><?xml version="1.0" encoding="utf-8"?>
<ds:datastoreItem xmlns:ds="http://schemas.openxmlformats.org/officeDocument/2006/customXml" ds:itemID="{7E717CA0-16B2-483B-8F54-06BED9B5F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2018-05-15T14:04:17Z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