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Flussi!$A$1:$H$44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40" i="6" l="1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<sst xmlns="http://schemas.openxmlformats.org/spreadsheetml/2006/main" count="111" uniqueCount="39">
  <si>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</si>
  <si>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</si>
  <si>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</si>
  <si>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</si>
  <si>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</si>
  <si>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</si>
  <si>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</si>
  <si>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</si>
  <si>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</si>
  <si>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</si>
  <si>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</si>
  <si>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</si>
  <si>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</si>
  <si>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</si>
  <si>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</si>
  <si>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</si>
  <si>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</si>
  <si>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</si>
  <si>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Salerno</t>
  </si>
  <si>
    <t>Corte d'Appello di Salerno</t>
  </si>
  <si>
    <t>Tribunale Ordinario di Nocera Inferiore</t>
  </si>
  <si>
    <t>Tribunale Ordinario di Salerno</t>
  </si>
  <si>
    <t>Tribunale Ordinario di Vallo della Lucania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</si>
  <si>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</si>
  <si>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</si>
  <si>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</si>
  <si>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</si>
  <si>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</si>
  <si>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</si>
  <si>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</si>
  <si>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</si>
  <si>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</si>
  <si>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</si>
  <si>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30 settembre 2017</t>
  </si>
  <si>
    <t>Pendenti al 30/09/2017</t>
  </si>
  <si>
    <t>Anni 2015 - 30 settembre 2017</t>
  </si>
  <si>
    <t>Iscritti 
gen - set 2017</t>
  </si>
  <si>
    <t>Definiti 
gen - set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</si>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</sst>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zoomScaleNormal="100" workbookViewId="0">
      <selection activeCell="G33" sqref="G33:H3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35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36</v>
      </c>
      <c r="H6" s="7" t="s">
        <v>37</v>
      </c>
    </row>
    <row r="7" spans="1:15" ht="12.75" customHeight="1" x14ac:dyDescent="0.2">
      <c r="A7" s="52" t="s">
        <v>19</v>
      </c>
      <c r="B7" s="3" t="s">
        <v>27</v>
      </c>
      <c r="C7" s="4">
        <v>1277</v>
      </c>
      <c r="D7" s="4">
        <v>1090</v>
      </c>
      <c r="E7" s="4">
        <v>1411</v>
      </c>
      <c r="F7" s="4">
        <v>1001</v>
      </c>
      <c r="G7" s="4">
        <v>1133</v>
      </c>
      <c r="H7" s="4">
        <v>1068</v>
      </c>
    </row>
    <row r="8" spans="1:15" ht="12.75" customHeight="1" x14ac:dyDescent="0.2">
      <c r="A8" s="52"/>
      <c r="B8" s="3" t="s">
        <v>28</v>
      </c>
      <c r="C8" s="4">
        <v>588</v>
      </c>
      <c r="D8" s="4">
        <v>724</v>
      </c>
      <c r="E8" s="4">
        <v>451</v>
      </c>
      <c r="F8" s="4">
        <v>644</v>
      </c>
      <c r="G8" s="4">
        <v>373</v>
      </c>
      <c r="H8" s="4">
        <v>547</v>
      </c>
    </row>
    <row r="9" spans="1:15" ht="12.75" customHeight="1" x14ac:dyDescent="0.2">
      <c r="A9" s="52"/>
      <c r="B9" s="48" t="s">
        <v>29</v>
      </c>
      <c r="C9" s="50">
        <v>537</v>
      </c>
      <c r="D9" s="50">
        <v>1460</v>
      </c>
      <c r="E9" s="50">
        <v>579</v>
      </c>
      <c r="F9" s="50">
        <v>640</v>
      </c>
      <c r="G9" s="50">
        <v>389</v>
      </c>
      <c r="H9" s="50">
        <v>345</v>
      </c>
    </row>
    <row r="10" spans="1:15" ht="12.75" customHeight="1" thickBot="1" x14ac:dyDescent="0.25">
      <c r="A10" s="52"/>
      <c r="B10" s="10" t="s">
        <v>30</v>
      </c>
      <c r="C10" s="11">
        <v>1221</v>
      </c>
      <c r="D10" s="11">
        <v>1118</v>
      </c>
      <c r="E10" s="39">
        <v>1126</v>
      </c>
      <c r="F10" s="11">
        <v>1173</v>
      </c>
      <c r="G10" s="11">
        <v>816</v>
      </c>
      <c r="H10" s="11">
        <v>827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3623</v>
      </c>
      <c r="D11" s="17">
        <v>4392</v>
      </c>
      <c r="E11" s="17">
        <v>3567</v>
      </c>
      <c r="F11" s="17">
        <v>3458</v>
      </c>
      <c r="G11" s="17">
        <v>2711</v>
      </c>
      <c r="H11" s="17">
        <v>2787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1.2122550372619376</v>
      </c>
      <c r="D13" s="54"/>
      <c r="E13" s="53">
        <f>F11/E11</f>
        <v>0.96944210821418564</v>
      </c>
      <c r="F13" s="54"/>
      <c r="G13" s="53">
        <f>H11/G11</f>
        <v>1.0280339358170416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27</v>
      </c>
      <c r="C15" s="4">
        <v>3825</v>
      </c>
      <c r="D15" s="4">
        <v>3233</v>
      </c>
      <c r="E15" s="4">
        <v>4083</v>
      </c>
      <c r="F15" s="4">
        <v>3820</v>
      </c>
      <c r="G15" s="4">
        <v>2704</v>
      </c>
      <c r="H15" s="4">
        <v>2639</v>
      </c>
    </row>
    <row r="16" spans="1:15" x14ac:dyDescent="0.2">
      <c r="A16" s="52" t="s">
        <v>2</v>
      </c>
      <c r="B16" s="3" t="s">
        <v>28</v>
      </c>
      <c r="C16" s="4">
        <v>1790</v>
      </c>
      <c r="D16" s="4">
        <v>2066</v>
      </c>
      <c r="E16" s="4">
        <v>1926</v>
      </c>
      <c r="F16" s="4">
        <v>1899</v>
      </c>
      <c r="G16" s="4">
        <v>1447</v>
      </c>
      <c r="H16" s="4">
        <v>1405</v>
      </c>
    </row>
    <row r="17" spans="1:8" x14ac:dyDescent="0.2">
      <c r="A17" s="52"/>
      <c r="B17" s="3" t="s">
        <v>29</v>
      </c>
      <c r="C17" s="4">
        <v>1694</v>
      </c>
      <c r="D17" s="4">
        <v>1170</v>
      </c>
      <c r="E17" s="4">
        <v>1802</v>
      </c>
      <c r="F17" s="4">
        <v>1555</v>
      </c>
      <c r="G17" s="4">
        <v>1377</v>
      </c>
      <c r="H17" s="4">
        <v>1187</v>
      </c>
    </row>
    <row r="18" spans="1:8" x14ac:dyDescent="0.2">
      <c r="A18" s="52" t="s">
        <v>2</v>
      </c>
      <c r="B18" s="3" t="s">
        <v>30</v>
      </c>
      <c r="C18" s="4">
        <v>1016</v>
      </c>
      <c r="D18" s="4">
        <v>902</v>
      </c>
      <c r="E18" s="4">
        <v>1170</v>
      </c>
      <c r="F18" s="4">
        <v>963</v>
      </c>
      <c r="G18" s="4">
        <v>873</v>
      </c>
      <c r="H18" s="4">
        <v>748</v>
      </c>
    </row>
    <row r="19" spans="1:8" ht="13.5" thickBot="1" x14ac:dyDescent="0.25">
      <c r="A19" s="52" t="s">
        <v>2</v>
      </c>
      <c r="B19" s="10" t="s">
        <v>17</v>
      </c>
      <c r="C19" s="11">
        <v>2973</v>
      </c>
      <c r="D19" s="11">
        <v>2635</v>
      </c>
      <c r="E19" s="39">
        <v>3679</v>
      </c>
      <c r="F19" s="11">
        <v>3383</v>
      </c>
      <c r="G19" s="11">
        <v>2465</v>
      </c>
      <c r="H19" s="11">
        <v>2535</v>
      </c>
    </row>
    <row r="20" spans="1:8" ht="13.5" thickTop="1" x14ac:dyDescent="0.2">
      <c r="A20" s="52"/>
      <c r="B20" s="16" t="s">
        <v>4</v>
      </c>
      <c r="C20" s="17">
        <v>11298</v>
      </c>
      <c r="D20" s="17">
        <v>10006</v>
      </c>
      <c r="E20" s="17">
        <v>12660</v>
      </c>
      <c r="F20" s="17">
        <v>11620</v>
      </c>
      <c r="G20" s="17">
        <v>8866</v>
      </c>
      <c r="H20" s="17">
        <v>8514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3">
        <f>D20/C20</f>
        <v>0.88564347672154364</v>
      </c>
      <c r="D22" s="54"/>
      <c r="E22" s="53">
        <f>F20/E20</f>
        <v>0.91785150078988942</v>
      </c>
      <c r="F22" s="54"/>
      <c r="G22" s="53">
        <f>H20/G20</f>
        <v>0.96029776674937961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21</v>
      </c>
      <c r="B24" s="3" t="s">
        <v>27</v>
      </c>
      <c r="C24" s="4">
        <v>6318</v>
      </c>
      <c r="D24" s="4">
        <v>9758</v>
      </c>
      <c r="E24" s="4">
        <v>7247</v>
      </c>
      <c r="F24" s="4">
        <v>10081</v>
      </c>
      <c r="G24" s="4">
        <v>4926</v>
      </c>
      <c r="H24" s="4">
        <v>7248</v>
      </c>
    </row>
    <row r="25" spans="1:8" x14ac:dyDescent="0.2">
      <c r="A25" s="52" t="s">
        <v>3</v>
      </c>
      <c r="B25" s="3" t="s">
        <v>28</v>
      </c>
      <c r="C25" s="4">
        <v>3243</v>
      </c>
      <c r="D25" s="4">
        <v>3582</v>
      </c>
      <c r="E25" s="4">
        <v>3409</v>
      </c>
      <c r="F25" s="4">
        <v>3318</v>
      </c>
      <c r="G25" s="4">
        <v>2051</v>
      </c>
      <c r="H25" s="4">
        <v>2264</v>
      </c>
    </row>
    <row r="26" spans="1:8" x14ac:dyDescent="0.2">
      <c r="A26" s="52"/>
      <c r="B26" s="3" t="s">
        <v>29</v>
      </c>
      <c r="C26" s="4">
        <v>3280</v>
      </c>
      <c r="D26" s="4">
        <v>3570</v>
      </c>
      <c r="E26" s="4">
        <v>2902</v>
      </c>
      <c r="F26" s="4">
        <v>3351</v>
      </c>
      <c r="G26" s="4">
        <v>1744</v>
      </c>
      <c r="H26" s="4">
        <v>2222</v>
      </c>
    </row>
    <row r="27" spans="1:8" x14ac:dyDescent="0.2">
      <c r="A27" s="52" t="s">
        <v>3</v>
      </c>
      <c r="B27" s="3" t="s">
        <v>30</v>
      </c>
      <c r="C27" s="5">
        <v>1611</v>
      </c>
      <c r="D27" s="4">
        <v>1565</v>
      </c>
      <c r="E27" s="4">
        <v>1657</v>
      </c>
      <c r="F27" s="4">
        <v>1620</v>
      </c>
      <c r="G27" s="5">
        <v>1097</v>
      </c>
      <c r="H27" s="4">
        <v>1168</v>
      </c>
    </row>
    <row r="28" spans="1:8" ht="13.5" thickBot="1" x14ac:dyDescent="0.25">
      <c r="A28" s="52" t="s">
        <v>3</v>
      </c>
      <c r="B28" s="10" t="s">
        <v>17</v>
      </c>
      <c r="C28" s="11">
        <v>4865</v>
      </c>
      <c r="D28" s="11">
        <v>5117</v>
      </c>
      <c r="E28" s="39">
        <v>4932</v>
      </c>
      <c r="F28" s="11">
        <v>4741</v>
      </c>
      <c r="G28" s="11">
        <v>3563</v>
      </c>
      <c r="H28" s="11">
        <v>3820</v>
      </c>
    </row>
    <row r="29" spans="1:8" ht="13.5" thickTop="1" x14ac:dyDescent="0.2">
      <c r="A29" s="52"/>
      <c r="B29" s="16" t="s">
        <v>4</v>
      </c>
      <c r="C29" s="17">
        <v>19317</v>
      </c>
      <c r="D29" s="17">
        <v>23592</v>
      </c>
      <c r="E29" s="17">
        <v>20147</v>
      </c>
      <c r="F29" s="17">
        <v>23111</v>
      </c>
      <c r="G29" s="17">
        <v>13381</v>
      </c>
      <c r="H29" s="17">
        <v>16722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3">
        <f>D29/C29</f>
        <v>1.2213076564683958</v>
      </c>
      <c r="D31" s="54"/>
      <c r="E31" s="53">
        <f>F29/E29</f>
        <v>1.147118677718767</v>
      </c>
      <c r="F31" s="54"/>
      <c r="G31" s="53">
        <f>H29/G29</f>
        <v>1.2496823854719379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22</v>
      </c>
      <c r="B33" s="3" t="s">
        <v>27</v>
      </c>
      <c r="C33" s="4">
        <v>1145</v>
      </c>
      <c r="D33" s="4">
        <v>1055</v>
      </c>
      <c r="E33" s="4">
        <v>1274</v>
      </c>
      <c r="F33" s="4">
        <v>887</v>
      </c>
      <c r="G33" s="4">
        <v>916</v>
      </c>
      <c r="H33" s="4">
        <v>605</v>
      </c>
    </row>
    <row r="34" spans="1:8" x14ac:dyDescent="0.2">
      <c r="A34" s="52"/>
      <c r="B34" s="3" t="s">
        <v>28</v>
      </c>
      <c r="C34" s="4">
        <v>620</v>
      </c>
      <c r="D34" s="4">
        <v>464</v>
      </c>
      <c r="E34" s="4">
        <v>605</v>
      </c>
      <c r="F34" s="4">
        <v>600</v>
      </c>
      <c r="G34" s="4">
        <v>361</v>
      </c>
      <c r="H34" s="4">
        <v>298</v>
      </c>
    </row>
    <row r="35" spans="1:8" x14ac:dyDescent="0.2">
      <c r="A35" s="52"/>
      <c r="B35" s="3" t="s">
        <v>29</v>
      </c>
      <c r="C35" s="4">
        <v>694</v>
      </c>
      <c r="D35" s="4">
        <v>325</v>
      </c>
      <c r="E35" s="4">
        <v>522</v>
      </c>
      <c r="F35" s="4">
        <v>316</v>
      </c>
      <c r="G35" s="4">
        <v>307</v>
      </c>
      <c r="H35" s="4">
        <v>226</v>
      </c>
    </row>
    <row r="36" spans="1:8" x14ac:dyDescent="0.2">
      <c r="A36" s="52"/>
      <c r="B36" s="3" t="s">
        <v>30</v>
      </c>
      <c r="C36" s="5">
        <v>362</v>
      </c>
      <c r="D36" s="4">
        <v>362</v>
      </c>
      <c r="E36" s="4">
        <v>415</v>
      </c>
      <c r="F36" s="4">
        <v>439</v>
      </c>
      <c r="G36" s="4">
        <v>287</v>
      </c>
      <c r="H36" s="4">
        <v>287</v>
      </c>
    </row>
    <row r="37" spans="1:8" ht="13.5" thickBot="1" x14ac:dyDescent="0.25">
      <c r="A37" s="52"/>
      <c r="B37" s="10" t="s">
        <v>17</v>
      </c>
      <c r="C37" s="11">
        <v>717</v>
      </c>
      <c r="D37" s="11">
        <v>706</v>
      </c>
      <c r="E37" s="39">
        <v>772</v>
      </c>
      <c r="F37" s="11">
        <v>810</v>
      </c>
      <c r="G37" s="11">
        <v>556</v>
      </c>
      <c r="H37" s="11">
        <v>556</v>
      </c>
    </row>
    <row r="38" spans="1:8" ht="13.5" thickTop="1" x14ac:dyDescent="0.2">
      <c r="A38" s="52"/>
      <c r="B38" s="16" t="s">
        <v>4</v>
      </c>
      <c r="C38" s="17">
        <v>3538</v>
      </c>
      <c r="D38" s="17">
        <v>2912</v>
      </c>
      <c r="E38" s="17">
        <v>3588</v>
      </c>
      <c r="F38" s="17">
        <v>3052</v>
      </c>
      <c r="G38" s="17">
        <v>2427</v>
      </c>
      <c r="H38" s="17">
        <v>1972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3">
        <f>D38/C38</f>
        <v>0.82306387789711699</v>
      </c>
      <c r="D40" s="54"/>
      <c r="E40" s="53">
        <f>F38/E38</f>
        <v>0.850613154960981</v>
      </c>
      <c r="F40" s="54"/>
      <c r="G40" s="53">
        <f>H38/G38</f>
        <v>0.81252575195714871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1" t="s">
        <v>38</v>
      </c>
      <c r="C43" s="2"/>
      <c r="D43" s="2"/>
    </row>
    <row r="44" spans="1:8" x14ac:dyDescent="0.2">
      <c r="A44" s="12" t="s">
        <v>5</v>
      </c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7" sqref="A7: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31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26</v>
      </c>
      <c r="D6" s="31" t="s">
        <v>34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9507</v>
      </c>
      <c r="D7" s="43">
        <v>8652</v>
      </c>
      <c r="E7" s="30"/>
      <c r="F7" s="23">
        <f>(D7-C7)/C7</f>
        <v>-8.993373303881351E-2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19197</v>
      </c>
      <c r="D9" s="44">
        <v>21306</v>
      </c>
      <c r="E9" s="30"/>
      <c r="F9" s="26">
        <f>(D9-C9)/C9</f>
        <v>0.10986091576808876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51594</v>
      </c>
      <c r="D11" s="44">
        <v>39045</v>
      </c>
      <c r="E11" s="30"/>
      <c r="F11" s="26">
        <f>(D11-C11)/C11</f>
        <v>-0.24322595650657053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8793</v>
      </c>
      <c r="D13" s="44">
        <v>10083</v>
      </c>
      <c r="E13" s="30"/>
      <c r="F13" s="26">
        <f>(D13-C13)/C13</f>
        <v>0.14670760832480381</v>
      </c>
    </row>
    <row r="14" spans="1:8" x14ac:dyDescent="0.2">
      <c r="C14" s="2"/>
      <c r="D14" s="2"/>
      <c r="E14" s="15"/>
    </row>
    <row r="16" spans="1:8" x14ac:dyDescent="0.2">
      <c r="A16" s="51" t="s">
        <v>38</v>
      </c>
    </row>
    <row r="17" spans="1:4" x14ac:dyDescent="0.2">
      <c r="A17" s="12" t="s">
        <v>5</v>
      </c>
    </row>
    <row r="20" spans="1:4" x14ac:dyDescent="0.2">
      <c r="D20" s="28"/>
    </row>
    <row r="21" spans="1:4" x14ac:dyDescent="0.2">
      <c r="D21" s="28"/>
    </row>
    <row r="22" spans="1:4" x14ac:dyDescent="0.2">
      <c r="D22" s="28"/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C34" sqref="C3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33</v>
      </c>
    </row>
    <row r="6" spans="1:22" ht="18.75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43008</v>
      </c>
      <c r="O6" s="7" t="s">
        <v>0</v>
      </c>
    </row>
    <row r="7" spans="1:22" ht="13.9" customHeight="1" x14ac:dyDescent="0.2">
      <c r="A7" s="55" t="s">
        <v>19</v>
      </c>
      <c r="B7" s="3" t="s">
        <v>27</v>
      </c>
      <c r="C7" s="3">
        <v>4</v>
      </c>
      <c r="D7" s="3">
        <v>4</v>
      </c>
      <c r="E7" s="3">
        <v>26</v>
      </c>
      <c r="F7" s="3">
        <v>139</v>
      </c>
      <c r="G7" s="3">
        <v>396</v>
      </c>
      <c r="H7" s="3">
        <v>612</v>
      </c>
      <c r="I7" s="3">
        <v>556</v>
      </c>
      <c r="J7" s="3">
        <v>725</v>
      </c>
      <c r="K7" s="4">
        <v>859</v>
      </c>
      <c r="L7" s="4">
        <v>1015</v>
      </c>
      <c r="M7" s="4">
        <v>1262</v>
      </c>
      <c r="N7" s="4">
        <v>1111</v>
      </c>
      <c r="O7" s="4">
        <v>6709</v>
      </c>
    </row>
    <row r="8" spans="1:22" x14ac:dyDescent="0.2">
      <c r="A8" s="56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8</v>
      </c>
      <c r="L8" s="5">
        <v>84</v>
      </c>
      <c r="M8" s="4">
        <v>273</v>
      </c>
      <c r="N8" s="4">
        <v>359</v>
      </c>
      <c r="O8" s="4">
        <v>726</v>
      </c>
      <c r="T8" s="2"/>
      <c r="U8" s="2"/>
      <c r="V8" s="2"/>
    </row>
    <row r="9" spans="1:22" x14ac:dyDescent="0.2">
      <c r="A9" s="56"/>
      <c r="B9" s="48" t="s">
        <v>29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1</v>
      </c>
      <c r="L9" s="49">
        <v>14</v>
      </c>
      <c r="M9" s="50">
        <v>354</v>
      </c>
      <c r="N9" s="50">
        <v>383</v>
      </c>
      <c r="O9" s="50">
        <v>752</v>
      </c>
      <c r="T9" s="2"/>
      <c r="U9" s="2"/>
      <c r="V9" s="2"/>
    </row>
    <row r="10" spans="1:22" ht="13.5" thickBot="1" x14ac:dyDescent="0.25">
      <c r="A10" s="56"/>
      <c r="B10" s="10" t="s">
        <v>30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1</v>
      </c>
      <c r="I10" s="39">
        <v>2</v>
      </c>
      <c r="J10" s="39">
        <v>0</v>
      </c>
      <c r="K10" s="39">
        <v>1</v>
      </c>
      <c r="L10" s="39">
        <v>7</v>
      </c>
      <c r="M10" s="11">
        <v>42</v>
      </c>
      <c r="N10" s="11">
        <v>412</v>
      </c>
      <c r="O10" s="11">
        <v>465</v>
      </c>
      <c r="V10" s="2"/>
    </row>
    <row r="11" spans="1:22" ht="13.5" thickTop="1" x14ac:dyDescent="0.2">
      <c r="A11" s="56"/>
      <c r="B11" s="16" t="s">
        <v>15</v>
      </c>
      <c r="C11" s="16">
        <v>4</v>
      </c>
      <c r="D11" s="16">
        <v>4</v>
      </c>
      <c r="E11" s="16">
        <v>26</v>
      </c>
      <c r="F11" s="16">
        <v>139</v>
      </c>
      <c r="G11" s="16">
        <v>396</v>
      </c>
      <c r="H11" s="16">
        <v>613</v>
      </c>
      <c r="I11" s="16">
        <v>558</v>
      </c>
      <c r="J11" s="16">
        <v>727</v>
      </c>
      <c r="K11" s="19">
        <v>869</v>
      </c>
      <c r="L11" s="19">
        <v>1120</v>
      </c>
      <c r="M11" s="19">
        <v>1931</v>
      </c>
      <c r="N11" s="19">
        <v>2265</v>
      </c>
      <c r="O11" s="19">
        <v>8652</v>
      </c>
    </row>
    <row r="12" spans="1:22" x14ac:dyDescent="0.2">
      <c r="A12" s="57"/>
      <c r="B12" s="18" t="s">
        <v>16</v>
      </c>
      <c r="C12" s="20">
        <v>4.6232085067036499E-4</v>
      </c>
      <c r="D12" s="20">
        <v>4.6232085067036499E-4</v>
      </c>
      <c r="E12" s="20">
        <v>3.0050855293573698E-3</v>
      </c>
      <c r="F12" s="20">
        <v>1.60656495607952E-2</v>
      </c>
      <c r="G12" s="20">
        <v>4.57697642163662E-2</v>
      </c>
      <c r="H12" s="20">
        <v>7.0850670365233501E-2</v>
      </c>
      <c r="I12" s="20">
        <v>6.4493758668516005E-2</v>
      </c>
      <c r="J12" s="20">
        <v>8.4026814609338904E-2</v>
      </c>
      <c r="K12" s="20">
        <v>0.10043920480813701</v>
      </c>
      <c r="L12" s="20">
        <v>0.129449838187702</v>
      </c>
      <c r="M12" s="20">
        <v>0.223185390661119</v>
      </c>
      <c r="N12" s="20">
        <v>0.26178918169209398</v>
      </c>
      <c r="O12" s="20">
        <v>1</v>
      </c>
    </row>
    <row r="14" spans="1:22" ht="12.75" customHeight="1" x14ac:dyDescent="0.2">
      <c r="A14" s="55" t="s">
        <v>20</v>
      </c>
      <c r="B14" s="3" t="s">
        <v>27</v>
      </c>
      <c r="C14" s="4">
        <v>385</v>
      </c>
      <c r="D14" s="4">
        <v>227</v>
      </c>
      <c r="E14" s="4">
        <v>296</v>
      </c>
      <c r="F14" s="4">
        <v>438</v>
      </c>
      <c r="G14" s="4">
        <v>615</v>
      </c>
      <c r="H14" s="4">
        <v>772</v>
      </c>
      <c r="I14" s="4">
        <v>860</v>
      </c>
      <c r="J14" s="4">
        <v>1298</v>
      </c>
      <c r="K14" s="4">
        <v>1794</v>
      </c>
      <c r="L14" s="4">
        <v>2253</v>
      </c>
      <c r="M14" s="4">
        <v>2985</v>
      </c>
      <c r="N14" s="4">
        <v>2523</v>
      </c>
      <c r="O14" s="4">
        <v>14446</v>
      </c>
    </row>
    <row r="15" spans="1:22" x14ac:dyDescent="0.2">
      <c r="A15" s="56"/>
      <c r="B15" s="3" t="s">
        <v>28</v>
      </c>
      <c r="C15" s="4">
        <v>1</v>
      </c>
      <c r="D15" s="5">
        <v>0</v>
      </c>
      <c r="E15" s="5">
        <v>0</v>
      </c>
      <c r="F15" s="5">
        <v>0</v>
      </c>
      <c r="G15" s="5">
        <v>0</v>
      </c>
      <c r="H15" s="4">
        <v>2</v>
      </c>
      <c r="I15" s="4">
        <v>13</v>
      </c>
      <c r="J15" s="4">
        <v>62</v>
      </c>
      <c r="K15" s="4">
        <v>257</v>
      </c>
      <c r="L15" s="4">
        <v>338</v>
      </c>
      <c r="M15" s="4">
        <v>572</v>
      </c>
      <c r="N15" s="4">
        <v>773</v>
      </c>
      <c r="O15" s="4">
        <v>2018</v>
      </c>
    </row>
    <row r="16" spans="1:22" x14ac:dyDescent="0.2">
      <c r="A16" s="56"/>
      <c r="B16" s="3" t="s">
        <v>29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4">
        <v>1</v>
      </c>
      <c r="J16" s="4">
        <v>14</v>
      </c>
      <c r="K16" s="4">
        <v>132</v>
      </c>
      <c r="L16" s="4">
        <v>320</v>
      </c>
      <c r="M16" s="4">
        <v>827</v>
      </c>
      <c r="N16" s="4">
        <v>1266</v>
      </c>
      <c r="O16" s="4">
        <v>2560</v>
      </c>
    </row>
    <row r="17" spans="1:15" x14ac:dyDescent="0.2">
      <c r="A17" s="56"/>
      <c r="B17" s="3" t="s">
        <v>30</v>
      </c>
      <c r="C17" s="5">
        <v>0</v>
      </c>
      <c r="D17" s="5">
        <v>0</v>
      </c>
      <c r="E17" s="5">
        <v>0</v>
      </c>
      <c r="F17" s="4">
        <v>3</v>
      </c>
      <c r="G17" s="4">
        <v>1</v>
      </c>
      <c r="H17" s="4">
        <v>5</v>
      </c>
      <c r="I17" s="4">
        <v>5</v>
      </c>
      <c r="J17" s="4">
        <v>4</v>
      </c>
      <c r="K17" s="4">
        <v>17</v>
      </c>
      <c r="L17" s="4">
        <v>144</v>
      </c>
      <c r="M17" s="4">
        <v>219</v>
      </c>
      <c r="N17" s="4">
        <v>283</v>
      </c>
      <c r="O17" s="4">
        <v>681</v>
      </c>
    </row>
    <row r="18" spans="1:15" ht="13.5" thickBot="1" x14ac:dyDescent="0.25">
      <c r="A18" s="56"/>
      <c r="B18" s="10" t="s">
        <v>17</v>
      </c>
      <c r="C18" s="11">
        <v>5</v>
      </c>
      <c r="D18" s="11">
        <v>1</v>
      </c>
      <c r="E18" s="11">
        <v>7</v>
      </c>
      <c r="F18" s="11">
        <v>15</v>
      </c>
      <c r="G18" s="11">
        <v>17</v>
      </c>
      <c r="H18" s="11">
        <v>9</v>
      </c>
      <c r="I18" s="11">
        <v>11</v>
      </c>
      <c r="J18" s="11">
        <v>12</v>
      </c>
      <c r="K18" s="11">
        <v>40</v>
      </c>
      <c r="L18" s="11">
        <v>94</v>
      </c>
      <c r="M18" s="11">
        <v>330</v>
      </c>
      <c r="N18" s="11">
        <v>1060</v>
      </c>
      <c r="O18" s="11">
        <v>1601</v>
      </c>
    </row>
    <row r="19" spans="1:15" ht="13.5" thickTop="1" x14ac:dyDescent="0.2">
      <c r="A19" s="56"/>
      <c r="B19" s="16" t="s">
        <v>15</v>
      </c>
      <c r="C19" s="19">
        <v>391</v>
      </c>
      <c r="D19" s="19">
        <v>228</v>
      </c>
      <c r="E19" s="19">
        <v>303</v>
      </c>
      <c r="F19" s="19">
        <v>456</v>
      </c>
      <c r="G19" s="19">
        <v>633</v>
      </c>
      <c r="H19" s="19">
        <v>788</v>
      </c>
      <c r="I19" s="19">
        <v>890</v>
      </c>
      <c r="J19" s="19">
        <v>1390</v>
      </c>
      <c r="K19" s="19">
        <v>2240</v>
      </c>
      <c r="L19" s="19">
        <v>3149</v>
      </c>
      <c r="M19" s="19">
        <v>4933</v>
      </c>
      <c r="N19" s="19">
        <v>5905</v>
      </c>
      <c r="O19" s="19">
        <v>21306</v>
      </c>
    </row>
    <row r="20" spans="1:15" x14ac:dyDescent="0.2">
      <c r="A20" s="57"/>
      <c r="B20" s="18" t="s">
        <v>16</v>
      </c>
      <c r="C20" s="20">
        <v>1.8351638036233901E-2</v>
      </c>
      <c r="D20" s="20">
        <v>1.07012109264996E-2</v>
      </c>
      <c r="E20" s="20">
        <v>1.42213460996902E-2</v>
      </c>
      <c r="F20" s="20">
        <v>2.14024218529992E-2</v>
      </c>
      <c r="G20" s="20">
        <v>2.9709940861729098E-2</v>
      </c>
      <c r="H20" s="20">
        <v>3.69848868863231E-2</v>
      </c>
      <c r="I20" s="20">
        <v>4.1772270721862403E-2</v>
      </c>
      <c r="J20" s="20">
        <v>6.5239838543133394E-2</v>
      </c>
      <c r="K20" s="20">
        <v>0.10513470383929401</v>
      </c>
      <c r="L20" s="20">
        <v>0.147798742138365</v>
      </c>
      <c r="M20" s="20">
        <v>0.23153102412466001</v>
      </c>
      <c r="N20" s="20">
        <v>0.27715197596921098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27</v>
      </c>
      <c r="C22" s="4">
        <v>1061</v>
      </c>
      <c r="D22" s="4">
        <v>793</v>
      </c>
      <c r="E22" s="4">
        <v>867</v>
      </c>
      <c r="F22" s="4">
        <v>1391</v>
      </c>
      <c r="G22" s="4">
        <v>1704</v>
      </c>
      <c r="H22" s="4">
        <v>1990</v>
      </c>
      <c r="I22" s="4">
        <v>2408</v>
      </c>
      <c r="J22" s="4">
        <v>2858</v>
      </c>
      <c r="K22" s="4">
        <v>2952</v>
      </c>
      <c r="L22" s="4">
        <v>3123</v>
      </c>
      <c r="M22" s="4">
        <v>4662</v>
      </c>
      <c r="N22" s="4">
        <v>4439</v>
      </c>
      <c r="O22" s="4">
        <v>28248</v>
      </c>
    </row>
    <row r="23" spans="1:15" x14ac:dyDescent="0.2">
      <c r="A23" s="56"/>
      <c r="B23" s="3" t="s">
        <v>28</v>
      </c>
      <c r="C23" s="5">
        <v>0</v>
      </c>
      <c r="D23" s="5">
        <v>0</v>
      </c>
      <c r="E23" s="4">
        <v>1</v>
      </c>
      <c r="F23" s="4">
        <v>5</v>
      </c>
      <c r="G23" s="4">
        <v>7</v>
      </c>
      <c r="H23" s="4">
        <v>27</v>
      </c>
      <c r="I23" s="4">
        <v>107</v>
      </c>
      <c r="J23" s="4">
        <v>152</v>
      </c>
      <c r="K23" s="4">
        <v>363</v>
      </c>
      <c r="L23" s="4">
        <v>629</v>
      </c>
      <c r="M23" s="4">
        <v>1172</v>
      </c>
      <c r="N23" s="4">
        <v>1245</v>
      </c>
      <c r="O23" s="4">
        <v>3708</v>
      </c>
    </row>
    <row r="24" spans="1:15" x14ac:dyDescent="0.2">
      <c r="A24" s="56"/>
      <c r="B24" s="3" t="s">
        <v>29</v>
      </c>
      <c r="C24" s="5">
        <v>2</v>
      </c>
      <c r="D24" s="5">
        <v>0</v>
      </c>
      <c r="E24" s="4">
        <v>1</v>
      </c>
      <c r="F24" s="4">
        <v>5</v>
      </c>
      <c r="G24" s="4">
        <v>4</v>
      </c>
      <c r="H24" s="4">
        <v>10</v>
      </c>
      <c r="I24" s="4">
        <v>40</v>
      </c>
      <c r="J24" s="4">
        <v>98</v>
      </c>
      <c r="K24" s="4">
        <v>438</v>
      </c>
      <c r="L24" s="4">
        <v>1076</v>
      </c>
      <c r="M24" s="4">
        <v>1892</v>
      </c>
      <c r="N24" s="4">
        <v>1685</v>
      </c>
      <c r="O24" s="4">
        <v>5251</v>
      </c>
    </row>
    <row r="25" spans="1:15" x14ac:dyDescent="0.2">
      <c r="A25" s="56"/>
      <c r="B25" s="3" t="s">
        <v>30</v>
      </c>
      <c r="C25" s="4">
        <v>31</v>
      </c>
      <c r="D25" s="4">
        <v>14</v>
      </c>
      <c r="E25" s="4">
        <v>19</v>
      </c>
      <c r="F25" s="4">
        <v>19</v>
      </c>
      <c r="G25" s="4">
        <v>11</v>
      </c>
      <c r="H25" s="4">
        <v>22</v>
      </c>
      <c r="I25" s="4">
        <v>18</v>
      </c>
      <c r="J25" s="4">
        <v>17</v>
      </c>
      <c r="K25" s="4">
        <v>18</v>
      </c>
      <c r="L25" s="4">
        <v>33</v>
      </c>
      <c r="M25" s="4">
        <v>117</v>
      </c>
      <c r="N25" s="4">
        <v>276</v>
      </c>
      <c r="O25" s="4">
        <v>595</v>
      </c>
    </row>
    <row r="26" spans="1:15" ht="13.5" thickBot="1" x14ac:dyDescent="0.25">
      <c r="A26" s="56"/>
      <c r="B26" s="10" t="s">
        <v>17</v>
      </c>
      <c r="C26" s="11">
        <v>54</v>
      </c>
      <c r="D26" s="11">
        <v>18</v>
      </c>
      <c r="E26" s="11">
        <v>45</v>
      </c>
      <c r="F26" s="11">
        <v>43</v>
      </c>
      <c r="G26" s="11">
        <v>56</v>
      </c>
      <c r="H26" s="11">
        <v>44</v>
      </c>
      <c r="I26" s="11">
        <v>38</v>
      </c>
      <c r="J26" s="11">
        <v>39</v>
      </c>
      <c r="K26" s="11">
        <v>36</v>
      </c>
      <c r="L26" s="11">
        <v>51</v>
      </c>
      <c r="M26" s="11">
        <v>112</v>
      </c>
      <c r="N26" s="11">
        <v>707</v>
      </c>
      <c r="O26" s="11">
        <v>1243</v>
      </c>
    </row>
    <row r="27" spans="1:15" ht="13.5" thickTop="1" x14ac:dyDescent="0.2">
      <c r="A27" s="56"/>
      <c r="B27" s="16" t="s">
        <v>15</v>
      </c>
      <c r="C27" s="19">
        <v>1148</v>
      </c>
      <c r="D27" s="19">
        <v>825</v>
      </c>
      <c r="E27" s="19">
        <v>933</v>
      </c>
      <c r="F27" s="19">
        <v>1463</v>
      </c>
      <c r="G27" s="19">
        <v>1782</v>
      </c>
      <c r="H27" s="19">
        <v>2093</v>
      </c>
      <c r="I27" s="19">
        <v>2611</v>
      </c>
      <c r="J27" s="19">
        <v>3164</v>
      </c>
      <c r="K27" s="19">
        <v>3807</v>
      </c>
      <c r="L27" s="19">
        <v>4912</v>
      </c>
      <c r="M27" s="19">
        <v>7955</v>
      </c>
      <c r="N27" s="19">
        <v>8352</v>
      </c>
      <c r="O27" s="19">
        <v>39045</v>
      </c>
    </row>
    <row r="28" spans="1:15" x14ac:dyDescent="0.2">
      <c r="A28" s="57"/>
      <c r="B28" s="18" t="s">
        <v>16</v>
      </c>
      <c r="C28" s="20">
        <v>2.9401972083493402E-2</v>
      </c>
      <c r="D28" s="20">
        <v>2.1129466000768302E-2</v>
      </c>
      <c r="E28" s="20">
        <v>2.3895505186323499E-2</v>
      </c>
      <c r="F28" s="20">
        <v>3.7469586374695898E-2</v>
      </c>
      <c r="G28" s="20">
        <v>4.56396465616596E-2</v>
      </c>
      <c r="H28" s="20">
        <v>5.3604814957100802E-2</v>
      </c>
      <c r="I28" s="20">
        <v>6.6871558458189304E-2</v>
      </c>
      <c r="J28" s="20">
        <v>8.1034703547189099E-2</v>
      </c>
      <c r="K28" s="20">
        <v>9.75028812908183E-2</v>
      </c>
      <c r="L28" s="20">
        <v>0.12580355999487799</v>
      </c>
      <c r="M28" s="20">
        <v>0.20373927519528701</v>
      </c>
      <c r="N28" s="20">
        <v>0.21390703034959699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27</v>
      </c>
      <c r="C30" s="4">
        <v>650</v>
      </c>
      <c r="D30" s="4">
        <v>334</v>
      </c>
      <c r="E30" s="4">
        <v>404</v>
      </c>
      <c r="F30" s="4">
        <v>438</v>
      </c>
      <c r="G30" s="4">
        <v>492</v>
      </c>
      <c r="H30" s="4">
        <v>554</v>
      </c>
      <c r="I30" s="4">
        <v>555</v>
      </c>
      <c r="J30" s="4">
        <v>646</v>
      </c>
      <c r="K30" s="4">
        <v>638</v>
      </c>
      <c r="L30" s="4">
        <v>715</v>
      </c>
      <c r="M30" s="4">
        <v>913</v>
      </c>
      <c r="N30" s="4">
        <v>799</v>
      </c>
      <c r="O30" s="4">
        <v>7138</v>
      </c>
    </row>
    <row r="31" spans="1:15" x14ac:dyDescent="0.2">
      <c r="A31" s="56"/>
      <c r="B31" s="3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4">
        <v>7</v>
      </c>
      <c r="I31" s="4">
        <v>23</v>
      </c>
      <c r="J31" s="4">
        <v>77</v>
      </c>
      <c r="K31" s="4">
        <v>126</v>
      </c>
      <c r="L31" s="4">
        <v>230</v>
      </c>
      <c r="M31" s="4">
        <v>296</v>
      </c>
      <c r="N31" s="4">
        <v>234</v>
      </c>
      <c r="O31" s="4">
        <v>993</v>
      </c>
    </row>
    <row r="32" spans="1:15" x14ac:dyDescent="0.2">
      <c r="A32" s="56"/>
      <c r="B32" s="3" t="s">
        <v>29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4">
        <v>3</v>
      </c>
      <c r="I32" s="4">
        <v>2</v>
      </c>
      <c r="J32" s="4">
        <v>27</v>
      </c>
      <c r="K32" s="4">
        <v>204</v>
      </c>
      <c r="L32" s="4">
        <v>448</v>
      </c>
      <c r="M32" s="4">
        <v>423</v>
      </c>
      <c r="N32" s="4">
        <v>304</v>
      </c>
      <c r="O32" s="4">
        <v>1412</v>
      </c>
    </row>
    <row r="33" spans="1:17" x14ac:dyDescent="0.2">
      <c r="A33" s="56"/>
      <c r="B33" s="3" t="s">
        <v>30</v>
      </c>
      <c r="C33" s="5">
        <v>0</v>
      </c>
      <c r="D33" s="5">
        <v>0</v>
      </c>
      <c r="E33" s="4">
        <v>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4">
        <v>4</v>
      </c>
      <c r="M33" s="4">
        <v>13</v>
      </c>
      <c r="N33" s="4">
        <v>46</v>
      </c>
      <c r="O33" s="4">
        <v>67</v>
      </c>
    </row>
    <row r="34" spans="1:17" ht="13.5" thickBot="1" x14ac:dyDescent="0.25">
      <c r="A34" s="56"/>
      <c r="B34" s="10" t="s">
        <v>17</v>
      </c>
      <c r="C34" s="11">
        <v>26</v>
      </c>
      <c r="D34" s="11">
        <v>7</v>
      </c>
      <c r="E34" s="11">
        <v>9</v>
      </c>
      <c r="F34" s="11">
        <v>10</v>
      </c>
      <c r="G34" s="11">
        <v>16</v>
      </c>
      <c r="H34" s="11">
        <v>20</v>
      </c>
      <c r="I34" s="11">
        <v>15</v>
      </c>
      <c r="J34" s="11">
        <v>23</v>
      </c>
      <c r="K34" s="11">
        <v>34</v>
      </c>
      <c r="L34" s="11">
        <v>43</v>
      </c>
      <c r="M34" s="11">
        <v>95</v>
      </c>
      <c r="N34" s="11">
        <v>175</v>
      </c>
      <c r="O34" s="11">
        <v>473</v>
      </c>
    </row>
    <row r="35" spans="1:17" ht="13.5" thickTop="1" x14ac:dyDescent="0.2">
      <c r="A35" s="56"/>
      <c r="B35" s="16" t="s">
        <v>15</v>
      </c>
      <c r="C35" s="19">
        <v>676</v>
      </c>
      <c r="D35" s="19">
        <v>341</v>
      </c>
      <c r="E35" s="19">
        <v>416</v>
      </c>
      <c r="F35" s="19">
        <v>449</v>
      </c>
      <c r="G35" s="19">
        <v>508</v>
      </c>
      <c r="H35" s="19">
        <v>584</v>
      </c>
      <c r="I35" s="19">
        <v>595</v>
      </c>
      <c r="J35" s="19">
        <v>773</v>
      </c>
      <c r="K35" s="19">
        <v>1003</v>
      </c>
      <c r="L35" s="19">
        <v>1440</v>
      </c>
      <c r="M35" s="19">
        <v>1740</v>
      </c>
      <c r="N35" s="19">
        <v>1558</v>
      </c>
      <c r="O35" s="19">
        <v>10083</v>
      </c>
    </row>
    <row r="36" spans="1:17" x14ac:dyDescent="0.2">
      <c r="A36" s="57"/>
      <c r="B36" s="18" t="s">
        <v>16</v>
      </c>
      <c r="C36" s="20">
        <v>6.7043538629376204E-2</v>
      </c>
      <c r="D36" s="20">
        <v>3.3819299811564001E-2</v>
      </c>
      <c r="E36" s="20">
        <v>4.1257562233462303E-2</v>
      </c>
      <c r="F36" s="20">
        <v>4.4530397699097501E-2</v>
      </c>
      <c r="G36" s="20">
        <v>5.0381830804324103E-2</v>
      </c>
      <c r="H36" s="20">
        <v>5.7919270058514299E-2</v>
      </c>
      <c r="I36" s="20">
        <v>5.9010215213726097E-2</v>
      </c>
      <c r="J36" s="20">
        <v>7.66636913616979E-2</v>
      </c>
      <c r="K36" s="20">
        <v>9.9474362788852494E-2</v>
      </c>
      <c r="L36" s="20">
        <v>0.14281463850044601</v>
      </c>
      <c r="M36" s="20">
        <v>0.172567688188039</v>
      </c>
      <c r="N36" s="20">
        <v>0.15451750471090001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1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7D200-45B4-4E07-9C64-A95026707F0C}"/>
</file>

<file path=customXml/itemProps2.xml><?xml version="1.0" encoding="utf-8"?>
<ds:datastoreItem xmlns:ds="http://schemas.openxmlformats.org/officeDocument/2006/customXml" ds:itemID="{D204BA35-4A66-474E-A84C-6753D00932BA}"/>
</file>

<file path=customXml/itemProps3.xml><?xml version="1.0" encoding="utf-8"?>
<ds:datastoreItem xmlns:ds="http://schemas.openxmlformats.org/officeDocument/2006/customXml" ds:itemID="{5AC8AA6D-E36C-4F5F-8C83-E214EE23C4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