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40" i="6" l="1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<sst xmlns="http://schemas.openxmlformats.org/spreadsheetml/2006/main" count="111" uniqueCount="39">
  <si>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</si>
  <si>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</si>
  <si>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</si>
  <si>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</si>
  <si>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</si>
  <si>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</si>
  <si>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</si>
  <si>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</si>
  <si>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</si>
  <si>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</si>
  <si>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</si>
  <si>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</si>
  <si>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</si>
  <si>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</si>
  <si>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</si>
  <si>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</si>
  <si>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Salerno</t>
  </si>
  <si>
    <t>Corte d'Appello di Salerno</t>
  </si>
  <si>
    <t>Tribunale Ordinario di Nocera Inferiore</t>
  </si>
  <si>
    <t>Tribunale Ordinario di Salerno</t>
  </si>
  <si>
    <t>Tribunale Ordinario di Vallo della Lucania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</si>
  <si>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</si>
  <si>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</si>
  <si>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</si>
  <si>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</si>
  <si>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</si>
  <si>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</si>
  <si>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</si>
  <si>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</si>
  <si>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</si>
  <si>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</si>
  <si>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</si>
  <si>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</si>
  <si>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Pendenti al 30 giugno 2018</t>
  </si>
  <si>
    <t>Anni 2016 - 30 giugno 2018</t>
  </si>
  <si>
    <t>Pendenti al 30/06/2018</t>
  </si>
  <si>
    <t>Iscritti 1° sem 2018</t>
  </si>
  <si>
    <t>Definiti 1° sem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</si>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</sst>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28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12</v>
      </c>
      <c r="C6" s="7" t="s">
        <v>21</v>
      </c>
      <c r="D6" s="7" t="s">
        <v>22</v>
      </c>
      <c r="E6" s="7" t="s">
        <v>29</v>
      </c>
      <c r="F6" s="7" t="s">
        <v>30</v>
      </c>
      <c r="G6" s="7" t="s">
        <v>36</v>
      </c>
      <c r="H6" s="7" t="s">
        <v>37</v>
      </c>
    </row>
    <row r="7" spans="1:15" ht="12.75" customHeight="1" x14ac:dyDescent="0.2">
      <c r="A7" s="56" t="s">
        <v>17</v>
      </c>
      <c r="B7" s="3" t="s">
        <v>23</v>
      </c>
      <c r="C7" s="4">
        <v>1411</v>
      </c>
      <c r="D7" s="4">
        <v>1001</v>
      </c>
      <c r="E7" s="4">
        <v>1576</v>
      </c>
      <c r="F7" s="4">
        <v>1456</v>
      </c>
      <c r="G7" s="50">
        <v>844</v>
      </c>
      <c r="H7" s="50">
        <v>1161</v>
      </c>
    </row>
    <row r="8" spans="1:15" ht="12.75" customHeight="1" x14ac:dyDescent="0.2">
      <c r="A8" s="56"/>
      <c r="B8" s="3" t="s">
        <v>24</v>
      </c>
      <c r="C8" s="4">
        <v>451</v>
      </c>
      <c r="D8" s="4">
        <v>644</v>
      </c>
      <c r="E8" s="4">
        <v>501</v>
      </c>
      <c r="F8" s="4">
        <v>681</v>
      </c>
      <c r="G8" s="50">
        <v>228</v>
      </c>
      <c r="H8" s="50">
        <v>291</v>
      </c>
    </row>
    <row r="9" spans="1:15" ht="12.75" customHeight="1" x14ac:dyDescent="0.2">
      <c r="A9" s="56"/>
      <c r="B9" s="47" t="s">
        <v>25</v>
      </c>
      <c r="C9" s="49">
        <v>579</v>
      </c>
      <c r="D9" s="49">
        <v>640</v>
      </c>
      <c r="E9" s="49">
        <v>548</v>
      </c>
      <c r="F9" s="49">
        <v>473</v>
      </c>
      <c r="G9" s="49">
        <v>266</v>
      </c>
      <c r="H9" s="49">
        <v>194</v>
      </c>
    </row>
    <row r="10" spans="1:15" ht="12.75" customHeight="1" thickBot="1" x14ac:dyDescent="0.25">
      <c r="A10" s="56"/>
      <c r="B10" s="10" t="s">
        <v>26</v>
      </c>
      <c r="C10" s="11">
        <v>1126</v>
      </c>
      <c r="D10" s="11">
        <v>1173</v>
      </c>
      <c r="E10" s="39">
        <v>1125</v>
      </c>
      <c r="F10" s="11">
        <v>1128</v>
      </c>
      <c r="G10" s="51">
        <v>644</v>
      </c>
      <c r="H10" s="51">
        <v>648</v>
      </c>
      <c r="J10" s="2"/>
      <c r="K10" s="2"/>
      <c r="L10" s="2"/>
      <c r="M10" s="2"/>
      <c r="N10" s="2"/>
      <c r="O10" s="2"/>
    </row>
    <row r="11" spans="1:15" ht="13.5" thickTop="1" x14ac:dyDescent="0.2">
      <c r="A11" s="56"/>
      <c r="B11" s="16" t="s">
        <v>4</v>
      </c>
      <c r="C11" s="17">
        <v>3567</v>
      </c>
      <c r="D11" s="17">
        <v>3458</v>
      </c>
      <c r="E11" s="17">
        <v>3750</v>
      </c>
      <c r="F11" s="17">
        <v>3738</v>
      </c>
      <c r="G11" s="52">
        <v>1982</v>
      </c>
      <c r="H11" s="52">
        <v>2294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4">
        <f>D11/C11</f>
        <v>0.96944210821418564</v>
      </c>
      <c r="D13" s="55"/>
      <c r="E13" s="54">
        <f>F11/E11</f>
        <v>0.99680000000000002</v>
      </c>
      <c r="F13" s="55"/>
      <c r="G13" s="54">
        <f>H11/G11</f>
        <v>1.1574167507568114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6" t="s">
        <v>18</v>
      </c>
      <c r="B15" s="3" t="s">
        <v>23</v>
      </c>
      <c r="C15" s="4">
        <v>4083</v>
      </c>
      <c r="D15" s="4">
        <v>3820</v>
      </c>
      <c r="E15" s="4">
        <v>3844</v>
      </c>
      <c r="F15" s="4">
        <v>3896</v>
      </c>
      <c r="G15" s="4">
        <v>2122</v>
      </c>
      <c r="H15" s="4">
        <v>1724</v>
      </c>
    </row>
    <row r="16" spans="1:15" x14ac:dyDescent="0.2">
      <c r="A16" s="56" t="s">
        <v>2</v>
      </c>
      <c r="B16" s="3" t="s">
        <v>24</v>
      </c>
      <c r="C16" s="4">
        <v>1926</v>
      </c>
      <c r="D16" s="4">
        <v>1899</v>
      </c>
      <c r="E16" s="4">
        <v>1943</v>
      </c>
      <c r="F16" s="4">
        <v>1842</v>
      </c>
      <c r="G16" s="4">
        <v>840</v>
      </c>
      <c r="H16" s="4">
        <v>1001</v>
      </c>
    </row>
    <row r="17" spans="1:8" x14ac:dyDescent="0.2">
      <c r="A17" s="56"/>
      <c r="B17" s="3" t="s">
        <v>25</v>
      </c>
      <c r="C17" s="4">
        <v>1802</v>
      </c>
      <c r="D17" s="4">
        <v>1555</v>
      </c>
      <c r="E17" s="4">
        <v>1812</v>
      </c>
      <c r="F17" s="4">
        <v>1595</v>
      </c>
      <c r="G17" s="4">
        <v>887</v>
      </c>
      <c r="H17" s="4">
        <v>1032</v>
      </c>
    </row>
    <row r="18" spans="1:8" x14ac:dyDescent="0.2">
      <c r="A18" s="56" t="s">
        <v>2</v>
      </c>
      <c r="B18" s="3" t="s">
        <v>26</v>
      </c>
      <c r="C18" s="4">
        <v>1170</v>
      </c>
      <c r="D18" s="4">
        <v>963</v>
      </c>
      <c r="E18" s="4">
        <v>1229</v>
      </c>
      <c r="F18" s="4">
        <v>1083</v>
      </c>
      <c r="G18" s="4">
        <v>729</v>
      </c>
      <c r="H18" s="4">
        <v>681</v>
      </c>
    </row>
    <row r="19" spans="1:8" ht="13.5" thickBot="1" x14ac:dyDescent="0.25">
      <c r="A19" s="56" t="s">
        <v>2</v>
      </c>
      <c r="B19" s="10" t="s">
        <v>15</v>
      </c>
      <c r="C19" s="11">
        <v>3679</v>
      </c>
      <c r="D19" s="11">
        <v>3383</v>
      </c>
      <c r="E19" s="39">
        <v>3352</v>
      </c>
      <c r="F19" s="11">
        <v>3734</v>
      </c>
      <c r="G19" s="11">
        <v>1849</v>
      </c>
      <c r="H19" s="11">
        <v>1901</v>
      </c>
    </row>
    <row r="20" spans="1:8" ht="13.5" thickTop="1" x14ac:dyDescent="0.2">
      <c r="A20" s="56"/>
      <c r="B20" s="16" t="s">
        <v>4</v>
      </c>
      <c r="C20" s="17">
        <v>12660</v>
      </c>
      <c r="D20" s="17">
        <v>11620</v>
      </c>
      <c r="E20" s="17">
        <v>12180</v>
      </c>
      <c r="F20" s="17">
        <v>12150</v>
      </c>
      <c r="G20" s="17">
        <v>6427</v>
      </c>
      <c r="H20" s="17">
        <v>6339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4">
        <f>D20/C20</f>
        <v>0.91785150078988942</v>
      </c>
      <c r="D22" s="55"/>
      <c r="E22" s="54">
        <f>F20/E20</f>
        <v>0.99753694581280783</v>
      </c>
      <c r="F22" s="55"/>
      <c r="G22" s="54">
        <f>H20/G20</f>
        <v>0.98630776412011822</v>
      </c>
      <c r="H22" s="5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6" t="s">
        <v>19</v>
      </c>
      <c r="B24" s="3" t="s">
        <v>23</v>
      </c>
      <c r="C24" s="4">
        <v>7247</v>
      </c>
      <c r="D24" s="4">
        <v>10081</v>
      </c>
      <c r="E24" s="4">
        <v>6731</v>
      </c>
      <c r="F24" s="4">
        <v>9397</v>
      </c>
      <c r="G24" s="4">
        <v>3291</v>
      </c>
      <c r="H24" s="4">
        <v>4178</v>
      </c>
    </row>
    <row r="25" spans="1:8" x14ac:dyDescent="0.2">
      <c r="A25" s="56" t="s">
        <v>3</v>
      </c>
      <c r="B25" s="3" t="s">
        <v>24</v>
      </c>
      <c r="C25" s="4">
        <v>3409</v>
      </c>
      <c r="D25" s="4">
        <v>3318</v>
      </c>
      <c r="E25" s="4">
        <v>2724</v>
      </c>
      <c r="F25" s="4">
        <v>3116</v>
      </c>
      <c r="G25" s="4">
        <v>1363</v>
      </c>
      <c r="H25" s="4">
        <v>1712</v>
      </c>
    </row>
    <row r="26" spans="1:8" x14ac:dyDescent="0.2">
      <c r="A26" s="56"/>
      <c r="B26" s="3" t="s">
        <v>25</v>
      </c>
      <c r="C26" s="4">
        <v>2902</v>
      </c>
      <c r="D26" s="4">
        <v>3351</v>
      </c>
      <c r="E26" s="4">
        <v>2264</v>
      </c>
      <c r="F26" s="4">
        <v>3140</v>
      </c>
      <c r="G26" s="4">
        <v>1095</v>
      </c>
      <c r="H26" s="4">
        <v>1619</v>
      </c>
    </row>
    <row r="27" spans="1:8" x14ac:dyDescent="0.2">
      <c r="A27" s="56" t="s">
        <v>3</v>
      </c>
      <c r="B27" s="3" t="s">
        <v>26</v>
      </c>
      <c r="C27" s="5">
        <v>1657</v>
      </c>
      <c r="D27" s="4">
        <v>1620</v>
      </c>
      <c r="E27" s="4">
        <v>1673</v>
      </c>
      <c r="F27" s="4">
        <v>1713</v>
      </c>
      <c r="G27" s="5">
        <v>980</v>
      </c>
      <c r="H27" s="4">
        <v>947</v>
      </c>
    </row>
    <row r="28" spans="1:8" ht="13.5" thickBot="1" x14ac:dyDescent="0.25">
      <c r="A28" s="56" t="s">
        <v>3</v>
      </c>
      <c r="B28" s="10" t="s">
        <v>15</v>
      </c>
      <c r="C28" s="11">
        <v>4932</v>
      </c>
      <c r="D28" s="11">
        <v>4741</v>
      </c>
      <c r="E28" s="39">
        <v>4838</v>
      </c>
      <c r="F28" s="11">
        <v>5186</v>
      </c>
      <c r="G28" s="11">
        <v>2584</v>
      </c>
      <c r="H28" s="11">
        <v>2528</v>
      </c>
    </row>
    <row r="29" spans="1:8" ht="13.5" thickTop="1" x14ac:dyDescent="0.2">
      <c r="A29" s="56"/>
      <c r="B29" s="16" t="s">
        <v>4</v>
      </c>
      <c r="C29" s="17">
        <v>20147</v>
      </c>
      <c r="D29" s="17">
        <v>23111</v>
      </c>
      <c r="E29" s="17">
        <v>18230</v>
      </c>
      <c r="F29" s="17">
        <v>22552</v>
      </c>
      <c r="G29" s="17">
        <v>9313</v>
      </c>
      <c r="H29" s="17">
        <v>10984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4">
        <f>D29/C29</f>
        <v>1.147118677718767</v>
      </c>
      <c r="D31" s="55"/>
      <c r="E31" s="54">
        <f>F29/E29</f>
        <v>1.2370817334064728</v>
      </c>
      <c r="F31" s="55"/>
      <c r="G31" s="54">
        <f>H29/G29</f>
        <v>1.1794266079673574</v>
      </c>
      <c r="H31" s="5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6" t="s">
        <v>20</v>
      </c>
      <c r="B33" s="3" t="s">
        <v>23</v>
      </c>
      <c r="C33" s="4">
        <v>1274</v>
      </c>
      <c r="D33" s="4">
        <v>887</v>
      </c>
      <c r="E33" s="4">
        <v>1258</v>
      </c>
      <c r="F33" s="4">
        <v>974</v>
      </c>
      <c r="G33" s="4">
        <v>640</v>
      </c>
      <c r="H33" s="4">
        <v>526</v>
      </c>
    </row>
    <row r="34" spans="1:8" x14ac:dyDescent="0.2">
      <c r="A34" s="56"/>
      <c r="B34" s="3" t="s">
        <v>24</v>
      </c>
      <c r="C34" s="4">
        <v>605</v>
      </c>
      <c r="D34" s="4">
        <v>600</v>
      </c>
      <c r="E34" s="4">
        <v>527</v>
      </c>
      <c r="F34" s="4">
        <v>436</v>
      </c>
      <c r="G34" s="4">
        <v>347</v>
      </c>
      <c r="H34" s="4">
        <v>197</v>
      </c>
    </row>
    <row r="35" spans="1:8" x14ac:dyDescent="0.2">
      <c r="A35" s="56"/>
      <c r="B35" s="3" t="s">
        <v>25</v>
      </c>
      <c r="C35" s="4">
        <v>522</v>
      </c>
      <c r="D35" s="4">
        <v>316</v>
      </c>
      <c r="E35" s="4">
        <v>382</v>
      </c>
      <c r="F35" s="4">
        <v>289</v>
      </c>
      <c r="G35" s="4">
        <v>182</v>
      </c>
      <c r="H35" s="4">
        <v>115</v>
      </c>
    </row>
    <row r="36" spans="1:8" x14ac:dyDescent="0.2">
      <c r="A36" s="56"/>
      <c r="B36" s="3" t="s">
        <v>26</v>
      </c>
      <c r="C36" s="5">
        <v>415</v>
      </c>
      <c r="D36" s="4">
        <v>439</v>
      </c>
      <c r="E36" s="4">
        <v>380</v>
      </c>
      <c r="F36" s="4">
        <v>366</v>
      </c>
      <c r="G36" s="4">
        <v>206</v>
      </c>
      <c r="H36" s="4">
        <v>204</v>
      </c>
    </row>
    <row r="37" spans="1:8" ht="13.5" thickBot="1" x14ac:dyDescent="0.25">
      <c r="A37" s="56"/>
      <c r="B37" s="10" t="s">
        <v>15</v>
      </c>
      <c r="C37" s="11">
        <v>772</v>
      </c>
      <c r="D37" s="11">
        <v>810</v>
      </c>
      <c r="E37" s="39">
        <v>779</v>
      </c>
      <c r="F37" s="11">
        <v>758</v>
      </c>
      <c r="G37" s="11">
        <v>429</v>
      </c>
      <c r="H37" s="11">
        <v>449</v>
      </c>
    </row>
    <row r="38" spans="1:8" ht="13.5" thickTop="1" x14ac:dyDescent="0.2">
      <c r="A38" s="56"/>
      <c r="B38" s="16" t="s">
        <v>4</v>
      </c>
      <c r="C38" s="17">
        <v>3588</v>
      </c>
      <c r="D38" s="17">
        <v>3052</v>
      </c>
      <c r="E38" s="17">
        <v>3326</v>
      </c>
      <c r="F38" s="17">
        <v>2823</v>
      </c>
      <c r="G38" s="17">
        <v>1804</v>
      </c>
      <c r="H38" s="17">
        <v>1491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4">
        <f>D38/C38</f>
        <v>0.850613154960981</v>
      </c>
      <c r="D40" s="55"/>
      <c r="E40" s="54">
        <f>F38/E38</f>
        <v>0.84876728803367407</v>
      </c>
      <c r="F40" s="55"/>
      <c r="G40" s="54">
        <f>H38/G38</f>
        <v>0.82649667405764971</v>
      </c>
      <c r="H40" s="5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60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</sheetData>
  <mergeCells count="16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workbookViewId="0">
      <selection activeCell="D13" sqref="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27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32</v>
      </c>
      <c r="D6" s="31" t="s">
        <v>35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3">
        <v>8704</v>
      </c>
      <c r="D7" s="43">
        <v>8374</v>
      </c>
      <c r="E7" s="30"/>
      <c r="F7" s="23">
        <f>(D7-C7)/C7</f>
        <v>-3.7913602941176468E-2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0">
        <v>20238</v>
      </c>
      <c r="D9" s="44">
        <v>20715</v>
      </c>
      <c r="E9" s="30"/>
      <c r="F9" s="26">
        <f>(D9-C9)/C9</f>
        <v>2.356952268010673E-2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46143</v>
      </c>
      <c r="D11" s="44">
        <v>36185</v>
      </c>
      <c r="E11" s="30"/>
      <c r="F11" s="26">
        <f>(D11-C11)/C11</f>
        <v>-0.21580738140129596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40">
        <v>9332</v>
      </c>
      <c r="D13" s="44">
        <v>10201</v>
      </c>
      <c r="E13" s="30"/>
      <c r="F13" s="26">
        <f>(D13-C13)/C13</f>
        <v>9.3120445777968283E-2</v>
      </c>
    </row>
    <row r="14" spans="1:8" x14ac:dyDescent="0.2">
      <c r="C14" s="2"/>
      <c r="D14" s="2"/>
      <c r="E14" s="15"/>
    </row>
    <row r="16" spans="1:8" x14ac:dyDescent="0.2">
      <c r="A16" s="60" t="s">
        <v>38</v>
      </c>
    </row>
    <row r="17" spans="1:4" x14ac:dyDescent="0.2">
      <c r="A17" s="12" t="s">
        <v>5</v>
      </c>
    </row>
    <row r="20" spans="1:4" x14ac:dyDescent="0.2">
      <c r="D20" s="28"/>
    </row>
    <row r="21" spans="1:4" x14ac:dyDescent="0.2">
      <c r="D21" s="28"/>
    </row>
    <row r="22" spans="1:4" x14ac:dyDescent="0.2">
      <c r="D22" s="28"/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F19" sqref="F1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27</v>
      </c>
      <c r="B3" s="36"/>
    </row>
    <row r="4" spans="1:22" x14ac:dyDescent="0.2">
      <c r="A4" s="35" t="s">
        <v>33</v>
      </c>
    </row>
    <row r="6" spans="1:22" ht="18.75" customHeight="1" x14ac:dyDescent="0.2">
      <c r="A6" s="6" t="s">
        <v>1</v>
      </c>
      <c r="B6" s="6" t="s">
        <v>12</v>
      </c>
      <c r="C6" s="7" t="s">
        <v>31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3">
        <v>43281</v>
      </c>
      <c r="O6" s="7" t="s">
        <v>0</v>
      </c>
    </row>
    <row r="7" spans="1:22" ht="13.9" customHeight="1" x14ac:dyDescent="0.2">
      <c r="A7" s="57" t="s">
        <v>17</v>
      </c>
      <c r="B7" s="3" t="s">
        <v>23</v>
      </c>
      <c r="C7" s="3">
        <v>4</v>
      </c>
      <c r="D7" s="3">
        <v>6</v>
      </c>
      <c r="E7" s="3">
        <v>28</v>
      </c>
      <c r="F7" s="3">
        <v>93</v>
      </c>
      <c r="G7" s="3">
        <v>289</v>
      </c>
      <c r="H7" s="3">
        <v>384</v>
      </c>
      <c r="I7" s="3">
        <v>623</v>
      </c>
      <c r="J7" s="3">
        <v>779</v>
      </c>
      <c r="K7" s="4">
        <v>942</v>
      </c>
      <c r="L7" s="4">
        <v>1162</v>
      </c>
      <c r="M7" s="4">
        <v>1280</v>
      </c>
      <c r="N7" s="4">
        <v>816</v>
      </c>
      <c r="O7" s="4">
        <v>6406</v>
      </c>
    </row>
    <row r="8" spans="1:22" x14ac:dyDescent="0.2">
      <c r="A8" s="58"/>
      <c r="B8" s="3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3</v>
      </c>
      <c r="L8" s="5">
        <v>72</v>
      </c>
      <c r="M8" s="4">
        <v>352</v>
      </c>
      <c r="N8" s="4">
        <v>221</v>
      </c>
      <c r="O8" s="4">
        <v>648</v>
      </c>
      <c r="T8" s="2"/>
      <c r="U8" s="2"/>
      <c r="V8" s="2"/>
    </row>
    <row r="9" spans="1:22" x14ac:dyDescent="0.2">
      <c r="A9" s="58"/>
      <c r="B9" s="47" t="s">
        <v>25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</v>
      </c>
      <c r="L9" s="48">
        <v>141</v>
      </c>
      <c r="M9" s="49">
        <v>449</v>
      </c>
      <c r="N9" s="49">
        <v>266</v>
      </c>
      <c r="O9" s="49">
        <v>857</v>
      </c>
      <c r="T9" s="2"/>
      <c r="U9" s="2"/>
      <c r="V9" s="2"/>
    </row>
    <row r="10" spans="1:22" ht="13.5" thickBot="1" x14ac:dyDescent="0.25">
      <c r="A10" s="58"/>
      <c r="B10" s="10" t="s">
        <v>26</v>
      </c>
      <c r="C10" s="39">
        <v>0</v>
      </c>
      <c r="D10" s="39">
        <v>0</v>
      </c>
      <c r="E10" s="39">
        <v>0</v>
      </c>
      <c r="F10" s="39">
        <v>0</v>
      </c>
      <c r="G10" s="39">
        <v>1</v>
      </c>
      <c r="H10" s="39">
        <v>2</v>
      </c>
      <c r="I10" s="39">
        <v>0</v>
      </c>
      <c r="J10" s="39">
        <v>1</v>
      </c>
      <c r="K10" s="39">
        <v>1</v>
      </c>
      <c r="L10" s="39">
        <v>11</v>
      </c>
      <c r="M10" s="11">
        <v>14</v>
      </c>
      <c r="N10" s="11">
        <v>433</v>
      </c>
      <c r="O10" s="11">
        <v>463</v>
      </c>
      <c r="V10" s="2"/>
    </row>
    <row r="11" spans="1:22" ht="13.5" thickTop="1" x14ac:dyDescent="0.2">
      <c r="A11" s="58"/>
      <c r="B11" s="16" t="s">
        <v>13</v>
      </c>
      <c r="C11" s="16">
        <v>4</v>
      </c>
      <c r="D11" s="16">
        <v>6</v>
      </c>
      <c r="E11" s="16">
        <v>28</v>
      </c>
      <c r="F11" s="16">
        <v>93</v>
      </c>
      <c r="G11" s="16">
        <v>290</v>
      </c>
      <c r="H11" s="16">
        <v>386</v>
      </c>
      <c r="I11" s="16">
        <v>623</v>
      </c>
      <c r="J11" s="16">
        <v>780</v>
      </c>
      <c r="K11" s="19">
        <v>947</v>
      </c>
      <c r="L11" s="19">
        <v>1386</v>
      </c>
      <c r="M11" s="19">
        <v>2095</v>
      </c>
      <c r="N11" s="19">
        <v>1736</v>
      </c>
      <c r="O11" s="19">
        <v>8374</v>
      </c>
    </row>
    <row r="12" spans="1:22" x14ac:dyDescent="0.2">
      <c r="A12" s="59"/>
      <c r="B12" s="18" t="s">
        <v>14</v>
      </c>
      <c r="C12" s="20">
        <v>4.77668975400048E-4</v>
      </c>
      <c r="D12" s="20">
        <v>7.1650346310007202E-4</v>
      </c>
      <c r="E12" s="20">
        <v>3.3436828278003302E-3</v>
      </c>
      <c r="F12" s="20">
        <v>1.1105803678051101E-2</v>
      </c>
      <c r="G12" s="20">
        <v>3.4631000716503497E-2</v>
      </c>
      <c r="H12" s="20">
        <v>4.6095056126104601E-2</v>
      </c>
      <c r="I12" s="20">
        <v>7.4396942918557404E-2</v>
      </c>
      <c r="J12" s="20">
        <v>9.3145450203009295E-2</v>
      </c>
      <c r="K12" s="20">
        <v>0.113088129925961</v>
      </c>
      <c r="L12" s="20">
        <v>0.16551229997611699</v>
      </c>
      <c r="M12" s="20">
        <v>0.25017912586577501</v>
      </c>
      <c r="N12" s="20">
        <v>0.207308335323621</v>
      </c>
      <c r="O12" s="20">
        <v>1</v>
      </c>
    </row>
    <row r="14" spans="1:22" ht="12.75" customHeight="1" x14ac:dyDescent="0.2">
      <c r="A14" s="57" t="s">
        <v>18</v>
      </c>
      <c r="B14" s="3" t="s">
        <v>23</v>
      </c>
      <c r="C14" s="4">
        <v>423</v>
      </c>
      <c r="D14" s="4">
        <v>219</v>
      </c>
      <c r="E14" s="4">
        <v>296</v>
      </c>
      <c r="F14" s="4">
        <v>444</v>
      </c>
      <c r="G14" s="4">
        <v>554</v>
      </c>
      <c r="H14" s="4">
        <v>648</v>
      </c>
      <c r="I14" s="4">
        <v>1062</v>
      </c>
      <c r="J14" s="4">
        <v>1456</v>
      </c>
      <c r="K14" s="4">
        <v>1921</v>
      </c>
      <c r="L14" s="4">
        <v>2516</v>
      </c>
      <c r="M14" s="4">
        <v>3036</v>
      </c>
      <c r="N14" s="4">
        <v>2098</v>
      </c>
      <c r="O14" s="4">
        <v>14673</v>
      </c>
    </row>
    <row r="15" spans="1:22" x14ac:dyDescent="0.2">
      <c r="A15" s="58"/>
      <c r="B15" s="3" t="s">
        <v>24</v>
      </c>
      <c r="C15" s="4">
        <v>1</v>
      </c>
      <c r="D15" s="5">
        <v>0</v>
      </c>
      <c r="E15" s="5">
        <v>0</v>
      </c>
      <c r="F15" s="5">
        <v>0</v>
      </c>
      <c r="G15" s="5">
        <v>0</v>
      </c>
      <c r="H15" s="5">
        <v>5</v>
      </c>
      <c r="I15" s="4">
        <v>32</v>
      </c>
      <c r="J15" s="4">
        <v>140</v>
      </c>
      <c r="K15" s="4">
        <v>207</v>
      </c>
      <c r="L15" s="4">
        <v>309</v>
      </c>
      <c r="M15" s="4">
        <v>573</v>
      </c>
      <c r="N15" s="4">
        <v>536</v>
      </c>
      <c r="O15" s="4">
        <v>1803</v>
      </c>
    </row>
    <row r="16" spans="1:22" x14ac:dyDescent="0.2">
      <c r="A16" s="58"/>
      <c r="B16" s="3" t="s">
        <v>25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4">
        <v>1</v>
      </c>
      <c r="J16" s="4">
        <v>68</v>
      </c>
      <c r="K16" s="4">
        <v>154</v>
      </c>
      <c r="L16" s="4">
        <v>360</v>
      </c>
      <c r="M16" s="4">
        <v>830</v>
      </c>
      <c r="N16" s="4">
        <v>814</v>
      </c>
      <c r="O16" s="4">
        <v>2227</v>
      </c>
    </row>
    <row r="17" spans="1:15" x14ac:dyDescent="0.2">
      <c r="A17" s="58"/>
      <c r="B17" s="3" t="s">
        <v>26</v>
      </c>
      <c r="C17" s="5">
        <v>0</v>
      </c>
      <c r="D17" s="5">
        <v>0</v>
      </c>
      <c r="E17" s="5">
        <v>1</v>
      </c>
      <c r="F17" s="5">
        <v>0</v>
      </c>
      <c r="G17" s="4">
        <v>4</v>
      </c>
      <c r="H17" s="4">
        <v>6</v>
      </c>
      <c r="I17" s="4">
        <v>2</v>
      </c>
      <c r="J17" s="4">
        <v>8</v>
      </c>
      <c r="K17" s="4">
        <v>129</v>
      </c>
      <c r="L17" s="4">
        <v>189</v>
      </c>
      <c r="M17" s="4">
        <v>204</v>
      </c>
      <c r="N17" s="4">
        <v>226</v>
      </c>
      <c r="O17" s="4">
        <v>769</v>
      </c>
    </row>
    <row r="18" spans="1:15" ht="13.5" thickBot="1" x14ac:dyDescent="0.25">
      <c r="A18" s="58"/>
      <c r="B18" s="10" t="s">
        <v>15</v>
      </c>
      <c r="C18" s="11">
        <v>4</v>
      </c>
      <c r="D18" s="11">
        <v>3</v>
      </c>
      <c r="E18" s="11">
        <v>7</v>
      </c>
      <c r="F18" s="11">
        <v>9</v>
      </c>
      <c r="G18" s="11">
        <v>5</v>
      </c>
      <c r="H18" s="11">
        <v>9</v>
      </c>
      <c r="I18" s="11">
        <v>6</v>
      </c>
      <c r="J18" s="11">
        <v>19</v>
      </c>
      <c r="K18" s="11">
        <v>34</v>
      </c>
      <c r="L18" s="11">
        <v>120</v>
      </c>
      <c r="M18" s="11">
        <v>336</v>
      </c>
      <c r="N18" s="11">
        <v>691</v>
      </c>
      <c r="O18" s="11">
        <v>1243</v>
      </c>
    </row>
    <row r="19" spans="1:15" ht="13.5" thickTop="1" x14ac:dyDescent="0.2">
      <c r="A19" s="58"/>
      <c r="B19" s="16" t="s">
        <v>13</v>
      </c>
      <c r="C19" s="19">
        <v>428</v>
      </c>
      <c r="D19" s="19">
        <v>222</v>
      </c>
      <c r="E19" s="19">
        <v>304</v>
      </c>
      <c r="F19" s="19">
        <v>453</v>
      </c>
      <c r="G19" s="19">
        <v>563</v>
      </c>
      <c r="H19" s="19">
        <v>668</v>
      </c>
      <c r="I19" s="19">
        <v>1103</v>
      </c>
      <c r="J19" s="19">
        <v>1691</v>
      </c>
      <c r="K19" s="19">
        <v>2445</v>
      </c>
      <c r="L19" s="19">
        <v>3494</v>
      </c>
      <c r="M19" s="19">
        <v>4979</v>
      </c>
      <c r="N19" s="19">
        <v>4365</v>
      </c>
      <c r="O19" s="19">
        <v>20715</v>
      </c>
    </row>
    <row r="20" spans="1:15" x14ac:dyDescent="0.2">
      <c r="A20" s="59"/>
      <c r="B20" s="18" t="s">
        <v>14</v>
      </c>
      <c r="C20" s="20">
        <v>2.0661356504948099E-2</v>
      </c>
      <c r="D20" s="20">
        <v>1.07168718320058E-2</v>
      </c>
      <c r="E20" s="20">
        <v>1.46753560222061E-2</v>
      </c>
      <c r="F20" s="20">
        <v>2.1868211440984799E-2</v>
      </c>
      <c r="G20" s="20">
        <v>2.7178373159546201E-2</v>
      </c>
      <c r="H20" s="20">
        <v>3.22471638909003E-2</v>
      </c>
      <c r="I20" s="20">
        <v>5.3246439777938699E-2</v>
      </c>
      <c r="J20" s="20">
        <v>8.1631667873521593E-2</v>
      </c>
      <c r="K20" s="20">
        <v>0.118030412744388</v>
      </c>
      <c r="L20" s="20">
        <v>0.168670045860488</v>
      </c>
      <c r="M20" s="20">
        <v>0.24035722906106699</v>
      </c>
      <c r="N20" s="20">
        <v>0.21071687183200599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19</v>
      </c>
      <c r="B22" s="3" t="s">
        <v>23</v>
      </c>
      <c r="C22" s="4">
        <v>1130</v>
      </c>
      <c r="D22" s="4">
        <v>570</v>
      </c>
      <c r="E22" s="4">
        <v>1010</v>
      </c>
      <c r="F22" s="4">
        <v>1340</v>
      </c>
      <c r="G22" s="4">
        <v>1571</v>
      </c>
      <c r="H22" s="4">
        <v>1981</v>
      </c>
      <c r="I22" s="4">
        <v>2492</v>
      </c>
      <c r="J22" s="4">
        <v>2519</v>
      </c>
      <c r="K22" s="4">
        <v>2669</v>
      </c>
      <c r="L22" s="4">
        <v>3721</v>
      </c>
      <c r="M22" s="4">
        <v>4726</v>
      </c>
      <c r="N22" s="4">
        <v>3093</v>
      </c>
      <c r="O22" s="4">
        <v>26822</v>
      </c>
    </row>
    <row r="23" spans="1:15" x14ac:dyDescent="0.2">
      <c r="A23" s="58"/>
      <c r="B23" s="3" t="s">
        <v>24</v>
      </c>
      <c r="C23" s="5">
        <v>0</v>
      </c>
      <c r="D23" s="5">
        <v>1</v>
      </c>
      <c r="E23" s="4">
        <v>1</v>
      </c>
      <c r="F23" s="4">
        <v>1</v>
      </c>
      <c r="G23" s="4">
        <v>8</v>
      </c>
      <c r="H23" s="4">
        <v>23</v>
      </c>
      <c r="I23" s="4">
        <v>47</v>
      </c>
      <c r="J23" s="4">
        <v>150</v>
      </c>
      <c r="K23" s="4">
        <v>358</v>
      </c>
      <c r="L23" s="4">
        <v>682</v>
      </c>
      <c r="M23" s="4">
        <v>1034</v>
      </c>
      <c r="N23" s="4">
        <v>864</v>
      </c>
      <c r="O23" s="4">
        <v>3169</v>
      </c>
    </row>
    <row r="24" spans="1:15" x14ac:dyDescent="0.2">
      <c r="A24" s="58"/>
      <c r="B24" s="3" t="s">
        <v>25</v>
      </c>
      <c r="C24" s="5">
        <v>0</v>
      </c>
      <c r="D24" s="5">
        <v>0</v>
      </c>
      <c r="E24" s="4">
        <v>4</v>
      </c>
      <c r="F24" s="5">
        <v>0</v>
      </c>
      <c r="G24" s="4">
        <v>4</v>
      </c>
      <c r="H24" s="4">
        <v>8</v>
      </c>
      <c r="I24" s="4">
        <v>19</v>
      </c>
      <c r="J24" s="4">
        <v>112</v>
      </c>
      <c r="K24" s="4">
        <v>511</v>
      </c>
      <c r="L24" s="4">
        <v>979</v>
      </c>
      <c r="M24" s="4">
        <v>1605</v>
      </c>
      <c r="N24" s="4">
        <v>1055</v>
      </c>
      <c r="O24" s="4">
        <v>4297</v>
      </c>
    </row>
    <row r="25" spans="1:15" x14ac:dyDescent="0.2">
      <c r="A25" s="58"/>
      <c r="B25" s="3" t="s">
        <v>26</v>
      </c>
      <c r="C25" s="4">
        <v>44</v>
      </c>
      <c r="D25" s="4">
        <v>18</v>
      </c>
      <c r="E25" s="4">
        <v>19</v>
      </c>
      <c r="F25" s="4">
        <v>10</v>
      </c>
      <c r="G25" s="4">
        <v>22</v>
      </c>
      <c r="H25" s="4">
        <v>17</v>
      </c>
      <c r="I25" s="4">
        <v>19</v>
      </c>
      <c r="J25" s="4">
        <v>12</v>
      </c>
      <c r="K25" s="4">
        <v>26</v>
      </c>
      <c r="L25" s="4">
        <v>58</v>
      </c>
      <c r="M25" s="4">
        <v>174</v>
      </c>
      <c r="N25" s="4">
        <v>283</v>
      </c>
      <c r="O25" s="4">
        <v>702</v>
      </c>
    </row>
    <row r="26" spans="1:15" ht="13.5" thickBot="1" x14ac:dyDescent="0.25">
      <c r="A26" s="58"/>
      <c r="B26" s="10" t="s">
        <v>15</v>
      </c>
      <c r="C26" s="11">
        <v>54</v>
      </c>
      <c r="D26" s="11">
        <v>38</v>
      </c>
      <c r="E26" s="11">
        <v>41</v>
      </c>
      <c r="F26" s="11">
        <v>43</v>
      </c>
      <c r="G26" s="11">
        <v>32</v>
      </c>
      <c r="H26" s="11">
        <v>29</v>
      </c>
      <c r="I26" s="11">
        <v>27</v>
      </c>
      <c r="J26" s="11">
        <v>30</v>
      </c>
      <c r="K26" s="11">
        <v>25</v>
      </c>
      <c r="L26" s="11">
        <v>48</v>
      </c>
      <c r="M26" s="11">
        <v>175</v>
      </c>
      <c r="N26" s="11">
        <v>653</v>
      </c>
      <c r="O26" s="11">
        <v>1195</v>
      </c>
    </row>
    <row r="27" spans="1:15" ht="13.5" thickTop="1" x14ac:dyDescent="0.2">
      <c r="A27" s="58"/>
      <c r="B27" s="16" t="s">
        <v>13</v>
      </c>
      <c r="C27" s="19">
        <v>1228</v>
      </c>
      <c r="D27" s="19">
        <v>627</v>
      </c>
      <c r="E27" s="19">
        <v>1075</v>
      </c>
      <c r="F27" s="19">
        <v>1394</v>
      </c>
      <c r="G27" s="19">
        <v>1637</v>
      </c>
      <c r="H27" s="19">
        <v>2058</v>
      </c>
      <c r="I27" s="19">
        <v>2604</v>
      </c>
      <c r="J27" s="19">
        <v>2823</v>
      </c>
      <c r="K27" s="19">
        <v>3589</v>
      </c>
      <c r="L27" s="19">
        <v>5488</v>
      </c>
      <c r="M27" s="19">
        <v>7714</v>
      </c>
      <c r="N27" s="19">
        <v>5948</v>
      </c>
      <c r="O27" s="19">
        <v>36185</v>
      </c>
    </row>
    <row r="28" spans="1:15" x14ac:dyDescent="0.2">
      <c r="A28" s="59"/>
      <c r="B28" s="18" t="s">
        <v>14</v>
      </c>
      <c r="C28" s="20">
        <v>3.39367141080558E-2</v>
      </c>
      <c r="D28" s="20">
        <v>1.7327621942794001E-2</v>
      </c>
      <c r="E28" s="20">
        <v>2.9708442724886E-2</v>
      </c>
      <c r="F28" s="20">
        <v>3.8524250379991701E-2</v>
      </c>
      <c r="G28" s="20">
        <v>4.5239740223849703E-2</v>
      </c>
      <c r="H28" s="20">
        <v>5.6874395467735303E-2</v>
      </c>
      <c r="I28" s="20">
        <v>7.1963520795909897E-2</v>
      </c>
      <c r="J28" s="20">
        <v>7.8015752383584394E-2</v>
      </c>
      <c r="K28" s="20">
        <v>9.9184745060107798E-2</v>
      </c>
      <c r="L28" s="20">
        <v>0.15166505458062701</v>
      </c>
      <c r="M28" s="20">
        <v>0.21318225784164699</v>
      </c>
      <c r="N28" s="20">
        <v>0.16437750449081101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20</v>
      </c>
      <c r="B30" s="3" t="s">
        <v>23</v>
      </c>
      <c r="C30" s="4">
        <v>823</v>
      </c>
      <c r="D30" s="4">
        <v>381</v>
      </c>
      <c r="E30" s="4">
        <v>403</v>
      </c>
      <c r="F30" s="4">
        <v>462</v>
      </c>
      <c r="G30" s="4">
        <v>518</v>
      </c>
      <c r="H30" s="4">
        <v>510</v>
      </c>
      <c r="I30" s="4">
        <v>596</v>
      </c>
      <c r="J30" s="4">
        <v>588</v>
      </c>
      <c r="K30" s="4">
        <v>619</v>
      </c>
      <c r="L30" s="4">
        <v>784</v>
      </c>
      <c r="M30" s="4">
        <v>900</v>
      </c>
      <c r="N30" s="4">
        <v>577</v>
      </c>
      <c r="O30" s="4">
        <v>7161</v>
      </c>
    </row>
    <row r="31" spans="1:15" x14ac:dyDescent="0.2">
      <c r="A31" s="58"/>
      <c r="B31" s="3" t="s">
        <v>24</v>
      </c>
      <c r="C31" s="5">
        <v>0</v>
      </c>
      <c r="D31" s="5">
        <v>0</v>
      </c>
      <c r="E31" s="5">
        <v>0</v>
      </c>
      <c r="F31" s="5">
        <v>0</v>
      </c>
      <c r="G31" s="5">
        <v>7</v>
      </c>
      <c r="H31" s="4">
        <v>12</v>
      </c>
      <c r="I31" s="4">
        <v>46</v>
      </c>
      <c r="J31" s="4">
        <v>93</v>
      </c>
      <c r="K31" s="4">
        <v>198</v>
      </c>
      <c r="L31" s="4">
        <v>265</v>
      </c>
      <c r="M31" s="4">
        <v>282</v>
      </c>
      <c r="N31" s="4">
        <v>243</v>
      </c>
      <c r="O31" s="4">
        <v>1146</v>
      </c>
    </row>
    <row r="32" spans="1:15" x14ac:dyDescent="0.2">
      <c r="A32" s="58"/>
      <c r="B32" s="3" t="s">
        <v>25</v>
      </c>
      <c r="C32" s="5">
        <v>0</v>
      </c>
      <c r="D32" s="5">
        <v>0</v>
      </c>
      <c r="E32" s="5">
        <v>1</v>
      </c>
      <c r="F32" s="5">
        <v>0</v>
      </c>
      <c r="G32" s="5">
        <v>2</v>
      </c>
      <c r="H32" s="4">
        <v>1</v>
      </c>
      <c r="I32" s="4">
        <v>21</v>
      </c>
      <c r="J32" s="4">
        <v>117</v>
      </c>
      <c r="K32" s="4">
        <v>347</v>
      </c>
      <c r="L32" s="4">
        <v>361</v>
      </c>
      <c r="M32" s="4">
        <v>299</v>
      </c>
      <c r="N32" s="4">
        <v>179</v>
      </c>
      <c r="O32" s="4">
        <v>1328</v>
      </c>
    </row>
    <row r="33" spans="1:17" x14ac:dyDescent="0.2">
      <c r="A33" s="58"/>
      <c r="B33" s="3" t="s">
        <v>26</v>
      </c>
      <c r="C33" s="5">
        <v>0</v>
      </c>
      <c r="D33" s="5">
        <v>3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4">
        <v>1</v>
      </c>
      <c r="L33" s="4">
        <v>6</v>
      </c>
      <c r="M33" s="4">
        <v>21</v>
      </c>
      <c r="N33" s="4">
        <v>50</v>
      </c>
      <c r="O33" s="4">
        <v>82</v>
      </c>
    </row>
    <row r="34" spans="1:17" ht="13.5" thickBot="1" x14ac:dyDescent="0.25">
      <c r="A34" s="58"/>
      <c r="B34" s="10" t="s">
        <v>15</v>
      </c>
      <c r="C34" s="11">
        <v>28</v>
      </c>
      <c r="D34" s="11">
        <v>8</v>
      </c>
      <c r="E34" s="11">
        <v>9</v>
      </c>
      <c r="F34" s="11">
        <v>16</v>
      </c>
      <c r="G34" s="11">
        <v>19</v>
      </c>
      <c r="H34" s="11">
        <v>12</v>
      </c>
      <c r="I34" s="11">
        <v>21</v>
      </c>
      <c r="J34" s="11">
        <v>24</v>
      </c>
      <c r="K34" s="11">
        <v>34</v>
      </c>
      <c r="L34" s="11">
        <v>56</v>
      </c>
      <c r="M34" s="11">
        <v>102</v>
      </c>
      <c r="N34" s="11">
        <v>155</v>
      </c>
      <c r="O34" s="11">
        <v>484</v>
      </c>
    </row>
    <row r="35" spans="1:17" ht="13.5" thickTop="1" x14ac:dyDescent="0.2">
      <c r="A35" s="58"/>
      <c r="B35" s="16" t="s">
        <v>13</v>
      </c>
      <c r="C35" s="19">
        <v>851</v>
      </c>
      <c r="D35" s="19">
        <v>392</v>
      </c>
      <c r="E35" s="19">
        <v>413</v>
      </c>
      <c r="F35" s="19">
        <v>478</v>
      </c>
      <c r="G35" s="19">
        <v>546</v>
      </c>
      <c r="H35" s="19">
        <v>535</v>
      </c>
      <c r="I35" s="19">
        <v>684</v>
      </c>
      <c r="J35" s="19">
        <v>823</v>
      </c>
      <c r="K35" s="19">
        <v>1199</v>
      </c>
      <c r="L35" s="19">
        <v>1472</v>
      </c>
      <c r="M35" s="19">
        <v>1604</v>
      </c>
      <c r="N35" s="19">
        <v>1204</v>
      </c>
      <c r="O35" s="19">
        <v>10201</v>
      </c>
    </row>
    <row r="36" spans="1:17" x14ac:dyDescent="0.2">
      <c r="A36" s="59"/>
      <c r="B36" s="18" t="s">
        <v>14</v>
      </c>
      <c r="C36" s="20">
        <v>8.3423193804529006E-2</v>
      </c>
      <c r="D36" s="20">
        <v>3.8427605136751301E-2</v>
      </c>
      <c r="E36" s="20">
        <v>4.0486226840505797E-2</v>
      </c>
      <c r="F36" s="20">
        <v>4.6858151161650798E-2</v>
      </c>
      <c r="G36" s="20">
        <v>5.3524164297617902E-2</v>
      </c>
      <c r="H36" s="20">
        <v>5.24458386432703E-2</v>
      </c>
      <c r="I36" s="20">
        <v>6.7052249779433401E-2</v>
      </c>
      <c r="J36" s="20">
        <v>8.0678364866189595E-2</v>
      </c>
      <c r="K36" s="20">
        <v>0.11753749632389</v>
      </c>
      <c r="L36" s="20">
        <v>0.144299578472699</v>
      </c>
      <c r="M36" s="20">
        <v>0.15723948632487</v>
      </c>
      <c r="N36" s="20">
        <v>0.118027644348593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60" t="s">
        <v>38</v>
      </c>
    </row>
    <row r="39" spans="1:17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6563DA-670A-4C29-B730-38497C2668E2}"/>
</file>

<file path=customXml/itemProps2.xml><?xml version="1.0" encoding="utf-8"?>
<ds:datastoreItem xmlns:ds="http://schemas.openxmlformats.org/officeDocument/2006/customXml" ds:itemID="{CB83D2A7-294D-4B3E-BAB4-46AAB9E0BBEB}"/>
</file>

<file path=customXml/itemProps3.xml><?xml version="1.0" encoding="utf-8"?>
<ds:datastoreItem xmlns:ds="http://schemas.openxmlformats.org/officeDocument/2006/customXml" ds:itemID="{86D69F11-9750-45F5-99A1-048CB123EA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