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40" i="6" l="1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<sst xmlns="http://schemas.openxmlformats.org/spreadsheetml/2006/main" count="111" uniqueCount="39">
  <si>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</si>
  <si>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</si>
  <si>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</si>
  <si>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</si>
  <si>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</si>
  <si>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</si>
  <si>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</si>
  <si>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</si>
  <si>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</si>
  <si>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</si>
  <si>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</si>
  <si>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</si>
  <si>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</si>
  <si>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</si>
  <si>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</si>
  <si>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</si>
  <si>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Salerno</t>
  </si>
  <si>
    <t>Corte d'Appello di Salerno</t>
  </si>
  <si>
    <t>Tribunale Ordinario di Nocera Inferiore</t>
  </si>
  <si>
    <t>Tribunale Ordinario di Salerno</t>
  </si>
  <si>
    <t>Tribunale Ordinario di Vallo della Lucania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</si>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</sst>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topLeftCell="A13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32</v>
      </c>
      <c r="H6" s="7" t="s">
        <v>33</v>
      </c>
    </row>
    <row r="7" spans="1:15" ht="12.75" customHeight="1" x14ac:dyDescent="0.2">
      <c r="A7" s="53" t="s">
        <v>17</v>
      </c>
      <c r="B7" s="3" t="s">
        <v>21</v>
      </c>
      <c r="C7" s="4">
        <v>1576</v>
      </c>
      <c r="D7" s="4">
        <v>1456</v>
      </c>
      <c r="E7" s="4">
        <v>1487</v>
      </c>
      <c r="F7" s="4">
        <v>2276</v>
      </c>
      <c r="G7" s="49">
        <v>328</v>
      </c>
      <c r="H7" s="49">
        <v>537</v>
      </c>
    </row>
    <row r="8" spans="1:15" ht="12.75" customHeight="1" x14ac:dyDescent="0.2">
      <c r="A8" s="53"/>
      <c r="B8" s="3" t="s">
        <v>22</v>
      </c>
      <c r="C8" s="4">
        <v>501</v>
      </c>
      <c r="D8" s="4">
        <v>681</v>
      </c>
      <c r="E8" s="4">
        <v>487</v>
      </c>
      <c r="F8" s="4">
        <v>465</v>
      </c>
      <c r="G8" s="49">
        <v>92</v>
      </c>
      <c r="H8" s="49">
        <v>130</v>
      </c>
    </row>
    <row r="9" spans="1:15" ht="12.75" customHeight="1" x14ac:dyDescent="0.2">
      <c r="A9" s="53"/>
      <c r="B9" s="46" t="s">
        <v>23</v>
      </c>
      <c r="C9" s="48">
        <v>548</v>
      </c>
      <c r="D9" s="48">
        <v>473</v>
      </c>
      <c r="E9" s="48">
        <v>591</v>
      </c>
      <c r="F9" s="48">
        <v>433</v>
      </c>
      <c r="G9" s="48">
        <v>124</v>
      </c>
      <c r="H9" s="48">
        <v>157</v>
      </c>
    </row>
    <row r="10" spans="1:15" ht="12.75" customHeight="1" thickBot="1" x14ac:dyDescent="0.25">
      <c r="A10" s="53"/>
      <c r="B10" s="10" t="s">
        <v>24</v>
      </c>
      <c r="C10" s="11">
        <v>1125</v>
      </c>
      <c r="D10" s="11">
        <v>1128</v>
      </c>
      <c r="E10" s="38">
        <v>1197</v>
      </c>
      <c r="F10" s="11">
        <v>1211</v>
      </c>
      <c r="G10" s="50">
        <v>409</v>
      </c>
      <c r="H10" s="50">
        <v>374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3750</v>
      </c>
      <c r="D11" s="17">
        <v>3738</v>
      </c>
      <c r="E11" s="17">
        <v>3762</v>
      </c>
      <c r="F11" s="17">
        <v>4385</v>
      </c>
      <c r="G11" s="51">
        <v>953</v>
      </c>
      <c r="H11" s="51">
        <v>1198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0.99680000000000002</v>
      </c>
      <c r="D13" s="55"/>
      <c r="E13" s="54">
        <f>F11/E11</f>
        <v>1.1656034024455078</v>
      </c>
      <c r="F13" s="55"/>
      <c r="G13" s="54">
        <f>H11/G11</f>
        <v>1.2570828961175236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21</v>
      </c>
      <c r="C15" s="4">
        <v>3844</v>
      </c>
      <c r="D15" s="4">
        <v>3896</v>
      </c>
      <c r="E15" s="4">
        <v>3944</v>
      </c>
      <c r="F15" s="4">
        <v>3723</v>
      </c>
      <c r="G15" s="4">
        <v>949</v>
      </c>
      <c r="H15" s="4">
        <v>868</v>
      </c>
    </row>
    <row r="16" spans="1:15" x14ac:dyDescent="0.2">
      <c r="A16" s="53" t="s">
        <v>2</v>
      </c>
      <c r="B16" s="3" t="s">
        <v>22</v>
      </c>
      <c r="C16" s="4">
        <v>1943</v>
      </c>
      <c r="D16" s="4">
        <v>1842</v>
      </c>
      <c r="E16" s="4">
        <v>1677</v>
      </c>
      <c r="F16" s="4">
        <v>1875</v>
      </c>
      <c r="G16" s="4">
        <v>476</v>
      </c>
      <c r="H16" s="4">
        <v>455</v>
      </c>
    </row>
    <row r="17" spans="1:8" x14ac:dyDescent="0.2">
      <c r="A17" s="53"/>
      <c r="B17" s="3" t="s">
        <v>23</v>
      </c>
      <c r="C17" s="4">
        <v>1812</v>
      </c>
      <c r="D17" s="4">
        <v>1595</v>
      </c>
      <c r="E17" s="4">
        <v>1647</v>
      </c>
      <c r="F17" s="4">
        <v>1778</v>
      </c>
      <c r="G17" s="4">
        <v>470</v>
      </c>
      <c r="H17" s="4">
        <v>500</v>
      </c>
    </row>
    <row r="18" spans="1:8" x14ac:dyDescent="0.2">
      <c r="A18" s="53" t="s">
        <v>2</v>
      </c>
      <c r="B18" s="3" t="s">
        <v>24</v>
      </c>
      <c r="C18" s="4">
        <v>1229</v>
      </c>
      <c r="D18" s="4">
        <v>1083</v>
      </c>
      <c r="E18" s="4">
        <v>1318</v>
      </c>
      <c r="F18" s="4">
        <v>1274</v>
      </c>
      <c r="G18" s="4">
        <v>379</v>
      </c>
      <c r="H18" s="4">
        <v>349</v>
      </c>
    </row>
    <row r="19" spans="1:8" ht="13.5" thickBot="1" x14ac:dyDescent="0.25">
      <c r="A19" s="53" t="s">
        <v>2</v>
      </c>
      <c r="B19" s="10" t="s">
        <v>15</v>
      </c>
      <c r="C19" s="11">
        <v>3352</v>
      </c>
      <c r="D19" s="11">
        <v>3734</v>
      </c>
      <c r="E19" s="38">
        <v>3355</v>
      </c>
      <c r="F19" s="11">
        <v>3453</v>
      </c>
      <c r="G19" s="11">
        <v>909</v>
      </c>
      <c r="H19" s="11">
        <v>908</v>
      </c>
    </row>
    <row r="20" spans="1:8" ht="13.5" thickTop="1" x14ac:dyDescent="0.2">
      <c r="A20" s="53"/>
      <c r="B20" s="16" t="s">
        <v>4</v>
      </c>
      <c r="C20" s="17">
        <v>12180</v>
      </c>
      <c r="D20" s="17">
        <v>12150</v>
      </c>
      <c r="E20" s="17">
        <v>11941</v>
      </c>
      <c r="F20" s="17">
        <v>12103</v>
      </c>
      <c r="G20" s="17">
        <v>3183</v>
      </c>
      <c r="H20" s="17">
        <v>3080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0.99753694581280783</v>
      </c>
      <c r="D22" s="55"/>
      <c r="E22" s="54">
        <f>F20/E20</f>
        <v>1.0135667029562012</v>
      </c>
      <c r="F22" s="55"/>
      <c r="G22" s="54">
        <f>H20/G20</f>
        <v>0.96764059063776309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21</v>
      </c>
      <c r="C24" s="4">
        <v>6731</v>
      </c>
      <c r="D24" s="4">
        <v>9397</v>
      </c>
      <c r="E24" s="4">
        <v>6690</v>
      </c>
      <c r="F24" s="4">
        <v>7942</v>
      </c>
      <c r="G24" s="4">
        <v>2064</v>
      </c>
      <c r="H24" s="4">
        <v>2112</v>
      </c>
    </row>
    <row r="25" spans="1:8" x14ac:dyDescent="0.2">
      <c r="A25" s="53" t="s">
        <v>3</v>
      </c>
      <c r="B25" s="3" t="s">
        <v>22</v>
      </c>
      <c r="C25" s="4">
        <v>2724</v>
      </c>
      <c r="D25" s="4">
        <v>3116</v>
      </c>
      <c r="E25" s="4">
        <v>2661</v>
      </c>
      <c r="F25" s="4">
        <v>3118</v>
      </c>
      <c r="G25" s="4">
        <v>760</v>
      </c>
      <c r="H25" s="4">
        <v>681</v>
      </c>
    </row>
    <row r="26" spans="1:8" x14ac:dyDescent="0.2">
      <c r="A26" s="53"/>
      <c r="B26" s="3" t="s">
        <v>23</v>
      </c>
      <c r="C26" s="4">
        <v>2264</v>
      </c>
      <c r="D26" s="4">
        <v>3140</v>
      </c>
      <c r="E26" s="4">
        <v>1878</v>
      </c>
      <c r="F26" s="4">
        <v>2706</v>
      </c>
      <c r="G26" s="4">
        <v>563</v>
      </c>
      <c r="H26" s="4">
        <v>522</v>
      </c>
    </row>
    <row r="27" spans="1:8" x14ac:dyDescent="0.2">
      <c r="A27" s="53" t="s">
        <v>3</v>
      </c>
      <c r="B27" s="3" t="s">
        <v>24</v>
      </c>
      <c r="C27" s="5">
        <v>1673</v>
      </c>
      <c r="D27" s="4">
        <v>1713</v>
      </c>
      <c r="E27" s="4">
        <v>1902</v>
      </c>
      <c r="F27" s="4">
        <v>1856</v>
      </c>
      <c r="G27" s="5">
        <v>542</v>
      </c>
      <c r="H27" s="4">
        <v>557</v>
      </c>
    </row>
    <row r="28" spans="1:8" ht="13.5" thickBot="1" x14ac:dyDescent="0.25">
      <c r="A28" s="53" t="s">
        <v>3</v>
      </c>
      <c r="B28" s="10" t="s">
        <v>15</v>
      </c>
      <c r="C28" s="11">
        <v>4838</v>
      </c>
      <c r="D28" s="11">
        <v>5186</v>
      </c>
      <c r="E28" s="38">
        <v>4834</v>
      </c>
      <c r="F28" s="11">
        <v>4728</v>
      </c>
      <c r="G28" s="11">
        <v>1355</v>
      </c>
      <c r="H28" s="11">
        <v>1400</v>
      </c>
    </row>
    <row r="29" spans="1:8" ht="13.5" thickTop="1" x14ac:dyDescent="0.2">
      <c r="A29" s="53"/>
      <c r="B29" s="16" t="s">
        <v>4</v>
      </c>
      <c r="C29" s="17">
        <v>18230</v>
      </c>
      <c r="D29" s="17">
        <v>22552</v>
      </c>
      <c r="E29" s="17">
        <v>17965</v>
      </c>
      <c r="F29" s="17">
        <v>20350</v>
      </c>
      <c r="G29" s="17">
        <v>5284</v>
      </c>
      <c r="H29" s="17">
        <v>5272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1.2370817334064728</v>
      </c>
      <c r="D31" s="55"/>
      <c r="E31" s="54">
        <f>F29/E29</f>
        <v>1.1327581408293905</v>
      </c>
      <c r="F31" s="55"/>
      <c r="G31" s="54">
        <f>H29/G29</f>
        <v>0.99772899318697961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21</v>
      </c>
      <c r="C33" s="4">
        <v>1258</v>
      </c>
      <c r="D33" s="4">
        <v>974</v>
      </c>
      <c r="E33" s="4">
        <v>1157</v>
      </c>
      <c r="F33" s="4">
        <v>917</v>
      </c>
      <c r="G33" s="4">
        <v>291</v>
      </c>
      <c r="H33" s="4">
        <v>258</v>
      </c>
    </row>
    <row r="34" spans="1:8" x14ac:dyDescent="0.2">
      <c r="A34" s="53"/>
      <c r="B34" s="3" t="s">
        <v>22</v>
      </c>
      <c r="C34" s="4">
        <v>527</v>
      </c>
      <c r="D34" s="4">
        <v>436</v>
      </c>
      <c r="E34" s="4">
        <v>606</v>
      </c>
      <c r="F34" s="4">
        <v>474</v>
      </c>
      <c r="G34" s="4">
        <v>134</v>
      </c>
      <c r="H34" s="4">
        <v>192</v>
      </c>
    </row>
    <row r="35" spans="1:8" x14ac:dyDescent="0.2">
      <c r="A35" s="53"/>
      <c r="B35" s="3" t="s">
        <v>23</v>
      </c>
      <c r="C35" s="4">
        <v>382</v>
      </c>
      <c r="D35" s="4">
        <v>289</v>
      </c>
      <c r="E35" s="4">
        <v>308</v>
      </c>
      <c r="F35" s="4">
        <v>155</v>
      </c>
      <c r="G35" s="4">
        <v>92</v>
      </c>
      <c r="H35" s="4">
        <v>120</v>
      </c>
    </row>
    <row r="36" spans="1:8" x14ac:dyDescent="0.2">
      <c r="A36" s="53"/>
      <c r="B36" s="3" t="s">
        <v>24</v>
      </c>
      <c r="C36" s="5">
        <v>380</v>
      </c>
      <c r="D36" s="4">
        <v>366</v>
      </c>
      <c r="E36" s="4">
        <v>426</v>
      </c>
      <c r="F36" s="4">
        <v>444</v>
      </c>
      <c r="G36" s="4">
        <v>125</v>
      </c>
      <c r="H36" s="4">
        <v>127</v>
      </c>
    </row>
    <row r="37" spans="1:8" ht="13.5" thickBot="1" x14ac:dyDescent="0.25">
      <c r="A37" s="53"/>
      <c r="B37" s="10" t="s">
        <v>15</v>
      </c>
      <c r="C37" s="11">
        <v>779</v>
      </c>
      <c r="D37" s="11">
        <v>758</v>
      </c>
      <c r="E37" s="38">
        <v>797</v>
      </c>
      <c r="F37" s="11">
        <v>794</v>
      </c>
      <c r="G37" s="11">
        <v>194</v>
      </c>
      <c r="H37" s="11">
        <v>195</v>
      </c>
    </row>
    <row r="38" spans="1:8" ht="13.5" thickTop="1" x14ac:dyDescent="0.2">
      <c r="A38" s="53"/>
      <c r="B38" s="16" t="s">
        <v>4</v>
      </c>
      <c r="C38" s="17">
        <v>3326</v>
      </c>
      <c r="D38" s="17">
        <v>2823</v>
      </c>
      <c r="E38" s="17">
        <v>3294</v>
      </c>
      <c r="F38" s="17">
        <v>2784</v>
      </c>
      <c r="G38" s="17">
        <v>836</v>
      </c>
      <c r="H38" s="17">
        <v>892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0.84876728803367407</v>
      </c>
      <c r="D40" s="55"/>
      <c r="E40" s="54">
        <f>F38/E38</f>
        <v>0.84517304189435338</v>
      </c>
      <c r="F40" s="55"/>
      <c r="G40" s="54">
        <f>H38/G38</f>
        <v>1.0669856459330143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9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workbookViewId="0">
      <selection activeCell="A16" sqref="A16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29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8744</v>
      </c>
      <c r="D7" s="42">
        <v>7792</v>
      </c>
      <c r="E7" s="30"/>
      <c r="F7" s="23">
        <f>(D7-C7)/C7</f>
        <v>-0.10887465690759378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20943</v>
      </c>
      <c r="D9" s="43">
        <v>20498</v>
      </c>
      <c r="E9" s="30"/>
      <c r="F9" s="26">
        <f>(D9-C9)/C9</f>
        <v>-2.124814973976985E-2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42556</v>
      </c>
      <c r="D11" s="43">
        <v>35306</v>
      </c>
      <c r="E11" s="30"/>
      <c r="F11" s="26">
        <f>(D11-C11)/C11</f>
        <v>-0.17036375599210452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9599</v>
      </c>
      <c r="D13" s="43">
        <v>10298</v>
      </c>
      <c r="E13" s="30"/>
      <c r="F13" s="26">
        <f>(D13-C13)/C13</f>
        <v>7.2820085425565159E-2</v>
      </c>
    </row>
    <row r="14" spans="1:8" x14ac:dyDescent="0.2">
      <c r="C14" s="2"/>
      <c r="D14" s="2"/>
      <c r="E14" s="15"/>
    </row>
    <row r="16" spans="1:8" x14ac:dyDescent="0.2">
      <c r="A16" s="59" t="s">
        <v>38</v>
      </c>
    </row>
    <row r="17" spans="1:4" x14ac:dyDescent="0.2">
      <c r="A17" s="12" t="s">
        <v>5</v>
      </c>
    </row>
    <row r="20" spans="1:4" x14ac:dyDescent="0.2">
      <c r="D20" s="28"/>
    </row>
    <row r="21" spans="1:4" x14ac:dyDescent="0.2">
      <c r="D21" s="28"/>
    </row>
    <row r="22" spans="1:4" x14ac:dyDescent="0.2">
      <c r="D22" s="28"/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36</v>
      </c>
    </row>
    <row r="6" spans="1:19" ht="18.75" customHeight="1" x14ac:dyDescent="0.2">
      <c r="A6" s="6" t="s">
        <v>1</v>
      </c>
      <c r="B6" s="6" t="s">
        <v>12</v>
      </c>
      <c r="C6" s="7" t="s">
        <v>37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43555</v>
      </c>
      <c r="O6" s="7" t="s">
        <v>0</v>
      </c>
    </row>
    <row r="7" spans="1:19" ht="13.9" customHeight="1" x14ac:dyDescent="0.2">
      <c r="A7" s="56" t="s">
        <v>17</v>
      </c>
      <c r="B7" s="3" t="s">
        <v>21</v>
      </c>
      <c r="C7" s="3">
        <v>2</v>
      </c>
      <c r="D7" s="3">
        <v>9</v>
      </c>
      <c r="E7" s="3">
        <v>23</v>
      </c>
      <c r="F7" s="3">
        <v>60</v>
      </c>
      <c r="G7" s="3">
        <v>131</v>
      </c>
      <c r="H7" s="3">
        <v>356</v>
      </c>
      <c r="I7" s="3">
        <v>618</v>
      </c>
      <c r="J7" s="3">
        <v>835</v>
      </c>
      <c r="K7" s="4">
        <v>1040</v>
      </c>
      <c r="L7" s="4">
        <v>1099</v>
      </c>
      <c r="M7" s="4">
        <v>1213</v>
      </c>
      <c r="N7" s="4">
        <v>325</v>
      </c>
      <c r="O7" s="4">
        <v>5711</v>
      </c>
    </row>
    <row r="8" spans="1:19" x14ac:dyDescent="0.2">
      <c r="A8" s="57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7</v>
      </c>
      <c r="L8" s="5">
        <v>188</v>
      </c>
      <c r="M8" s="4">
        <v>405</v>
      </c>
      <c r="N8" s="4">
        <v>92</v>
      </c>
      <c r="O8" s="4">
        <v>692</v>
      </c>
      <c r="R8" s="2"/>
      <c r="S8" s="2"/>
    </row>
    <row r="9" spans="1:19" x14ac:dyDescent="0.2">
      <c r="A9" s="57"/>
      <c r="B9" s="46" t="s">
        <v>23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1</v>
      </c>
      <c r="K9" s="47">
        <v>7</v>
      </c>
      <c r="L9" s="47">
        <v>241</v>
      </c>
      <c r="M9" s="48">
        <v>534</v>
      </c>
      <c r="N9" s="48">
        <v>124</v>
      </c>
      <c r="O9" s="48">
        <v>907</v>
      </c>
      <c r="R9" s="2"/>
      <c r="S9" s="2"/>
    </row>
    <row r="10" spans="1:19" ht="13.5" thickBot="1" x14ac:dyDescent="0.25">
      <c r="A10" s="57"/>
      <c r="B10" s="10" t="s">
        <v>24</v>
      </c>
      <c r="C10" s="38">
        <v>0</v>
      </c>
      <c r="D10" s="38">
        <v>0</v>
      </c>
      <c r="E10" s="38">
        <v>0</v>
      </c>
      <c r="F10" s="38">
        <v>1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164</v>
      </c>
      <c r="N10" s="11">
        <v>316</v>
      </c>
      <c r="O10" s="11">
        <v>482</v>
      </c>
      <c r="S10" s="2"/>
    </row>
    <row r="11" spans="1:19" ht="13.5" thickTop="1" x14ac:dyDescent="0.2">
      <c r="A11" s="57"/>
      <c r="B11" s="16" t="s">
        <v>13</v>
      </c>
      <c r="C11" s="16">
        <v>2</v>
      </c>
      <c r="D11" s="16">
        <v>9</v>
      </c>
      <c r="E11" s="16">
        <v>23</v>
      </c>
      <c r="F11" s="16">
        <v>61</v>
      </c>
      <c r="G11" s="16">
        <v>132</v>
      </c>
      <c r="H11" s="16">
        <v>356</v>
      </c>
      <c r="I11" s="16">
        <v>618</v>
      </c>
      <c r="J11" s="16">
        <v>836</v>
      </c>
      <c r="K11" s="19">
        <v>1054</v>
      </c>
      <c r="L11" s="19">
        <v>1528</v>
      </c>
      <c r="M11" s="19">
        <v>2316</v>
      </c>
      <c r="N11" s="19">
        <v>857</v>
      </c>
      <c r="O11" s="19">
        <v>7792</v>
      </c>
    </row>
    <row r="12" spans="1:19" x14ac:dyDescent="0.2">
      <c r="A12" s="58"/>
      <c r="B12" s="18" t="s">
        <v>14</v>
      </c>
      <c r="C12" s="20">
        <v>2.5667351129363499E-4</v>
      </c>
      <c r="D12" s="20">
        <v>1.15503080082136E-3</v>
      </c>
      <c r="E12" s="20">
        <v>2.9517453798768001E-3</v>
      </c>
      <c r="F12" s="20">
        <v>7.8285420944558502E-3</v>
      </c>
      <c r="G12" s="20">
        <v>1.6940451745379899E-2</v>
      </c>
      <c r="H12" s="20">
        <v>4.5687885010266903E-2</v>
      </c>
      <c r="I12" s="20">
        <v>7.9312114989733104E-2</v>
      </c>
      <c r="J12" s="20">
        <v>0.10728952772073901</v>
      </c>
      <c r="K12" s="20">
        <v>0.135266940451745</v>
      </c>
      <c r="L12" s="20">
        <v>0.196098562628337</v>
      </c>
      <c r="M12" s="20">
        <v>0.297227926078029</v>
      </c>
      <c r="N12" s="20">
        <v>0.109984599589322</v>
      </c>
      <c r="O12" s="20">
        <v>1</v>
      </c>
    </row>
    <row r="14" spans="1:19" ht="12.75" customHeight="1" x14ac:dyDescent="0.2">
      <c r="A14" s="56" t="s">
        <v>18</v>
      </c>
      <c r="B14" s="3" t="s">
        <v>21</v>
      </c>
      <c r="C14" s="4">
        <v>436</v>
      </c>
      <c r="D14" s="4">
        <v>225</v>
      </c>
      <c r="E14" s="4">
        <v>337</v>
      </c>
      <c r="F14" s="4">
        <v>404</v>
      </c>
      <c r="G14" s="4">
        <v>475</v>
      </c>
      <c r="H14" s="4">
        <v>876</v>
      </c>
      <c r="I14" s="4">
        <v>1228</v>
      </c>
      <c r="J14" s="4">
        <v>1621</v>
      </c>
      <c r="K14" s="4">
        <v>2192</v>
      </c>
      <c r="L14" s="4">
        <v>2456</v>
      </c>
      <c r="M14" s="4">
        <v>3324</v>
      </c>
      <c r="N14" s="4">
        <v>946</v>
      </c>
      <c r="O14" s="4">
        <v>14520</v>
      </c>
    </row>
    <row r="15" spans="1:19" x14ac:dyDescent="0.2">
      <c r="A15" s="57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16</v>
      </c>
      <c r="I15" s="4">
        <v>92</v>
      </c>
      <c r="J15" s="4">
        <v>117</v>
      </c>
      <c r="K15" s="4">
        <v>184</v>
      </c>
      <c r="L15" s="4">
        <v>317</v>
      </c>
      <c r="M15" s="4">
        <v>655</v>
      </c>
      <c r="N15" s="4">
        <v>387</v>
      </c>
      <c r="O15" s="4">
        <v>1768</v>
      </c>
    </row>
    <row r="16" spans="1:19" x14ac:dyDescent="0.2">
      <c r="A16" s="57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4">
        <v>37</v>
      </c>
      <c r="J16" s="4">
        <v>100</v>
      </c>
      <c r="K16" s="4">
        <v>236</v>
      </c>
      <c r="L16" s="4">
        <v>402</v>
      </c>
      <c r="M16" s="4">
        <v>966</v>
      </c>
      <c r="N16" s="4">
        <v>465</v>
      </c>
      <c r="O16" s="4">
        <v>2207</v>
      </c>
    </row>
    <row r="17" spans="1:15" x14ac:dyDescent="0.2">
      <c r="A17" s="57"/>
      <c r="B17" s="3" t="s">
        <v>24</v>
      </c>
      <c r="C17" s="5">
        <v>1</v>
      </c>
      <c r="D17" s="5">
        <v>1</v>
      </c>
      <c r="E17" s="5">
        <v>0</v>
      </c>
      <c r="F17" s="4">
        <v>4</v>
      </c>
      <c r="G17" s="4">
        <v>6</v>
      </c>
      <c r="H17" s="4">
        <v>1</v>
      </c>
      <c r="I17" s="4">
        <v>5</v>
      </c>
      <c r="J17" s="4">
        <v>129</v>
      </c>
      <c r="K17" s="4">
        <v>161</v>
      </c>
      <c r="L17" s="4">
        <v>142</v>
      </c>
      <c r="M17" s="4">
        <v>223</v>
      </c>
      <c r="N17" s="4">
        <v>125</v>
      </c>
      <c r="O17" s="4">
        <v>798</v>
      </c>
    </row>
    <row r="18" spans="1:15" ht="13.5" thickBot="1" x14ac:dyDescent="0.25">
      <c r="A18" s="57"/>
      <c r="B18" s="10" t="s">
        <v>15</v>
      </c>
      <c r="C18" s="11">
        <v>7</v>
      </c>
      <c r="D18" s="11">
        <v>4</v>
      </c>
      <c r="E18" s="11">
        <v>8</v>
      </c>
      <c r="F18" s="11">
        <v>4</v>
      </c>
      <c r="G18" s="11">
        <v>4</v>
      </c>
      <c r="H18" s="11">
        <v>6</v>
      </c>
      <c r="I18" s="11">
        <v>13</v>
      </c>
      <c r="J18" s="11">
        <v>25</v>
      </c>
      <c r="K18" s="11">
        <v>61</v>
      </c>
      <c r="L18" s="11">
        <v>140</v>
      </c>
      <c r="M18" s="11">
        <v>454</v>
      </c>
      <c r="N18" s="11">
        <v>479</v>
      </c>
      <c r="O18" s="11">
        <v>1205</v>
      </c>
    </row>
    <row r="19" spans="1:15" ht="13.5" thickTop="1" x14ac:dyDescent="0.2">
      <c r="A19" s="57"/>
      <c r="B19" s="16" t="s">
        <v>13</v>
      </c>
      <c r="C19" s="19">
        <v>444</v>
      </c>
      <c r="D19" s="19">
        <v>230</v>
      </c>
      <c r="E19" s="19">
        <v>345</v>
      </c>
      <c r="F19" s="19">
        <v>412</v>
      </c>
      <c r="G19" s="19">
        <v>485</v>
      </c>
      <c r="H19" s="19">
        <v>900</v>
      </c>
      <c r="I19" s="19">
        <v>1375</v>
      </c>
      <c r="J19" s="19">
        <v>1992</v>
      </c>
      <c r="K19" s="19">
        <v>2834</v>
      </c>
      <c r="L19" s="19">
        <v>3457</v>
      </c>
      <c r="M19" s="19">
        <v>5622</v>
      </c>
      <c r="N19" s="19">
        <v>2402</v>
      </c>
      <c r="O19" s="19">
        <v>20498</v>
      </c>
    </row>
    <row r="20" spans="1:15" x14ac:dyDescent="0.2">
      <c r="A20" s="58"/>
      <c r="B20" s="18" t="s">
        <v>14</v>
      </c>
      <c r="C20" s="20">
        <v>2.1660649819494601E-2</v>
      </c>
      <c r="D20" s="20">
        <v>1.1220606888476901E-2</v>
      </c>
      <c r="E20" s="20">
        <v>1.6830910332715401E-2</v>
      </c>
      <c r="F20" s="20">
        <v>2.00995219045761E-2</v>
      </c>
      <c r="G20" s="20">
        <v>2.3660844960483901E-2</v>
      </c>
      <c r="H20" s="20">
        <v>4.3906722607083601E-2</v>
      </c>
      <c r="I20" s="20">
        <v>6.7079715094155501E-2</v>
      </c>
      <c r="J20" s="20">
        <v>9.7180212703678395E-2</v>
      </c>
      <c r="K20" s="20">
        <v>0.138257390964972</v>
      </c>
      <c r="L20" s="20">
        <v>0.16865060005854199</v>
      </c>
      <c r="M20" s="20">
        <v>0.27427066055224902</v>
      </c>
      <c r="N20" s="20">
        <v>0.117182164113572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21</v>
      </c>
      <c r="C22" s="4">
        <v>1147</v>
      </c>
      <c r="D22" s="4">
        <v>731</v>
      </c>
      <c r="E22" s="4">
        <v>1026</v>
      </c>
      <c r="F22" s="4">
        <v>1264</v>
      </c>
      <c r="G22" s="4">
        <v>1634</v>
      </c>
      <c r="H22" s="4">
        <v>2144</v>
      </c>
      <c r="I22" s="4">
        <v>2162</v>
      </c>
      <c r="J22" s="4">
        <v>2347</v>
      </c>
      <c r="K22" s="4">
        <v>3063</v>
      </c>
      <c r="L22" s="4">
        <v>3832</v>
      </c>
      <c r="M22" s="4">
        <v>5002</v>
      </c>
      <c r="N22" s="4">
        <v>1955</v>
      </c>
      <c r="O22" s="4">
        <v>26307</v>
      </c>
    </row>
    <row r="23" spans="1:15" x14ac:dyDescent="0.2">
      <c r="A23" s="57"/>
      <c r="B23" s="3" t="s">
        <v>22</v>
      </c>
      <c r="C23" s="5">
        <v>0</v>
      </c>
      <c r="D23" s="5">
        <v>0</v>
      </c>
      <c r="E23" s="5">
        <v>0</v>
      </c>
      <c r="F23" s="4">
        <v>1</v>
      </c>
      <c r="G23" s="4">
        <v>4</v>
      </c>
      <c r="H23" s="4">
        <v>26</v>
      </c>
      <c r="I23" s="4">
        <v>75</v>
      </c>
      <c r="J23" s="4">
        <v>189</v>
      </c>
      <c r="K23" s="4">
        <v>446</v>
      </c>
      <c r="L23" s="4">
        <v>737</v>
      </c>
      <c r="M23" s="4">
        <v>1178</v>
      </c>
      <c r="N23" s="4">
        <v>461</v>
      </c>
      <c r="O23" s="4">
        <v>3117</v>
      </c>
    </row>
    <row r="24" spans="1:15" x14ac:dyDescent="0.2">
      <c r="A24" s="57"/>
      <c r="B24" s="3" t="s">
        <v>23</v>
      </c>
      <c r="C24" s="5">
        <v>0</v>
      </c>
      <c r="D24" s="5">
        <v>3</v>
      </c>
      <c r="E24" s="5">
        <v>0</v>
      </c>
      <c r="F24" s="5">
        <v>1</v>
      </c>
      <c r="G24" s="4">
        <v>2</v>
      </c>
      <c r="H24" s="4">
        <v>9</v>
      </c>
      <c r="I24" s="4">
        <v>51</v>
      </c>
      <c r="J24" s="4">
        <v>239</v>
      </c>
      <c r="K24" s="4">
        <v>571</v>
      </c>
      <c r="L24" s="4">
        <v>1090</v>
      </c>
      <c r="M24" s="4">
        <v>1500</v>
      </c>
      <c r="N24" s="4">
        <v>559</v>
      </c>
      <c r="O24" s="4">
        <v>4025</v>
      </c>
    </row>
    <row r="25" spans="1:15" x14ac:dyDescent="0.2">
      <c r="A25" s="57"/>
      <c r="B25" s="3" t="s">
        <v>24</v>
      </c>
      <c r="C25" s="4">
        <v>60</v>
      </c>
      <c r="D25" s="4">
        <v>19</v>
      </c>
      <c r="E25" s="4">
        <v>10</v>
      </c>
      <c r="F25" s="4">
        <v>21</v>
      </c>
      <c r="G25" s="4">
        <v>16</v>
      </c>
      <c r="H25" s="4">
        <v>18</v>
      </c>
      <c r="I25" s="4">
        <v>11</v>
      </c>
      <c r="J25" s="4">
        <v>19</v>
      </c>
      <c r="K25" s="4">
        <v>33</v>
      </c>
      <c r="L25" s="4">
        <v>81</v>
      </c>
      <c r="M25" s="4">
        <v>218</v>
      </c>
      <c r="N25" s="4">
        <v>186</v>
      </c>
      <c r="O25" s="4">
        <v>692</v>
      </c>
    </row>
    <row r="26" spans="1:15" ht="13.5" thickBot="1" x14ac:dyDescent="0.25">
      <c r="A26" s="57"/>
      <c r="B26" s="10" t="s">
        <v>15</v>
      </c>
      <c r="C26" s="11">
        <v>70</v>
      </c>
      <c r="D26" s="11">
        <v>40</v>
      </c>
      <c r="E26" s="11">
        <v>39</v>
      </c>
      <c r="F26" s="11">
        <v>21</v>
      </c>
      <c r="G26" s="11">
        <v>26</v>
      </c>
      <c r="H26" s="11">
        <v>26</v>
      </c>
      <c r="I26" s="11">
        <v>17</v>
      </c>
      <c r="J26" s="11">
        <v>17</v>
      </c>
      <c r="K26" s="11">
        <v>28</v>
      </c>
      <c r="L26" s="11">
        <v>63</v>
      </c>
      <c r="M26" s="11">
        <v>331</v>
      </c>
      <c r="N26" s="11">
        <v>487</v>
      </c>
      <c r="O26" s="11">
        <v>1165</v>
      </c>
    </row>
    <row r="27" spans="1:15" ht="13.5" thickTop="1" x14ac:dyDescent="0.2">
      <c r="A27" s="57"/>
      <c r="B27" s="16" t="s">
        <v>13</v>
      </c>
      <c r="C27" s="19">
        <v>1277</v>
      </c>
      <c r="D27" s="19">
        <v>793</v>
      </c>
      <c r="E27" s="19">
        <v>1075</v>
      </c>
      <c r="F27" s="19">
        <v>1308</v>
      </c>
      <c r="G27" s="19">
        <v>1682</v>
      </c>
      <c r="H27" s="19">
        <v>2223</v>
      </c>
      <c r="I27" s="19">
        <v>2316</v>
      </c>
      <c r="J27" s="19">
        <v>2811</v>
      </c>
      <c r="K27" s="19">
        <v>4141</v>
      </c>
      <c r="L27" s="19">
        <v>5803</v>
      </c>
      <c r="M27" s="19">
        <v>8229</v>
      </c>
      <c r="N27" s="19">
        <v>3648</v>
      </c>
      <c r="O27" s="19">
        <v>35306</v>
      </c>
    </row>
    <row r="28" spans="1:15" x14ac:dyDescent="0.2">
      <c r="A28" s="58"/>
      <c r="B28" s="18" t="s">
        <v>14</v>
      </c>
      <c r="C28" s="20">
        <v>3.6169489605166298E-2</v>
      </c>
      <c r="D28" s="20">
        <v>2.2460771540248101E-2</v>
      </c>
      <c r="E28" s="20">
        <v>3.04480824788988E-2</v>
      </c>
      <c r="F28" s="20">
        <v>3.7047527332464698E-2</v>
      </c>
      <c r="G28" s="20">
        <v>4.7640627655356003E-2</v>
      </c>
      <c r="H28" s="20">
        <v>6.2963802186597195E-2</v>
      </c>
      <c r="I28" s="20">
        <v>6.5597915368492604E-2</v>
      </c>
      <c r="J28" s="20">
        <v>7.9618195207613401E-2</v>
      </c>
      <c r="K28" s="20">
        <v>0.117288846088484</v>
      </c>
      <c r="L28" s="20">
        <v>0.16436299779074401</v>
      </c>
      <c r="M28" s="20">
        <v>0.23307653090126301</v>
      </c>
      <c r="N28" s="20">
        <v>0.103325213844672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21</v>
      </c>
      <c r="C30" s="4">
        <v>1102</v>
      </c>
      <c r="D30" s="4">
        <v>378</v>
      </c>
      <c r="E30" s="4">
        <v>443</v>
      </c>
      <c r="F30" s="4">
        <v>483</v>
      </c>
      <c r="G30" s="4">
        <v>468</v>
      </c>
      <c r="H30" s="4">
        <v>571</v>
      </c>
      <c r="I30" s="4">
        <v>549</v>
      </c>
      <c r="J30" s="4">
        <v>571</v>
      </c>
      <c r="K30" s="4">
        <v>717</v>
      </c>
      <c r="L30" s="4">
        <v>819</v>
      </c>
      <c r="M30" s="4">
        <v>893</v>
      </c>
      <c r="N30" s="4">
        <v>281</v>
      </c>
      <c r="O30" s="4">
        <v>7275</v>
      </c>
    </row>
    <row r="31" spans="1:15" x14ac:dyDescent="0.2">
      <c r="A31" s="57"/>
      <c r="B31" s="3" t="s">
        <v>22</v>
      </c>
      <c r="C31" s="5">
        <v>0</v>
      </c>
      <c r="D31" s="5">
        <v>0</v>
      </c>
      <c r="E31" s="5">
        <v>0</v>
      </c>
      <c r="F31" s="5">
        <v>6</v>
      </c>
      <c r="G31" s="5">
        <v>9</v>
      </c>
      <c r="H31" s="4">
        <v>29</v>
      </c>
      <c r="I31" s="4">
        <v>69</v>
      </c>
      <c r="J31" s="4">
        <v>148</v>
      </c>
      <c r="K31" s="4">
        <v>239</v>
      </c>
      <c r="L31" s="4">
        <v>230</v>
      </c>
      <c r="M31" s="4">
        <v>246</v>
      </c>
      <c r="N31" s="4">
        <v>91</v>
      </c>
      <c r="O31" s="4">
        <v>1067</v>
      </c>
    </row>
    <row r="32" spans="1:15" x14ac:dyDescent="0.2">
      <c r="A32" s="57"/>
      <c r="B32" s="3" t="s">
        <v>23</v>
      </c>
      <c r="C32" s="5">
        <v>0</v>
      </c>
      <c r="D32" s="5">
        <v>1</v>
      </c>
      <c r="E32" s="5">
        <v>0</v>
      </c>
      <c r="F32" s="5">
        <v>1</v>
      </c>
      <c r="G32" s="5">
        <v>1</v>
      </c>
      <c r="H32" s="4">
        <v>17</v>
      </c>
      <c r="I32" s="4">
        <v>80</v>
      </c>
      <c r="J32" s="4">
        <v>283</v>
      </c>
      <c r="K32" s="4">
        <v>328</v>
      </c>
      <c r="L32" s="4">
        <v>282</v>
      </c>
      <c r="M32" s="4">
        <v>297</v>
      </c>
      <c r="N32" s="4">
        <v>92</v>
      </c>
      <c r="O32" s="4">
        <v>1382</v>
      </c>
    </row>
    <row r="33" spans="1:15" x14ac:dyDescent="0.2">
      <c r="A33" s="57"/>
      <c r="B33" s="3" t="s">
        <v>24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4">
        <v>3</v>
      </c>
      <c r="L33" s="4">
        <v>9</v>
      </c>
      <c r="M33" s="4">
        <v>23</v>
      </c>
      <c r="N33" s="4">
        <v>27</v>
      </c>
      <c r="O33" s="4">
        <v>66</v>
      </c>
    </row>
    <row r="34" spans="1:15" ht="13.5" thickBot="1" x14ac:dyDescent="0.25">
      <c r="A34" s="57"/>
      <c r="B34" s="10" t="s">
        <v>15</v>
      </c>
      <c r="C34" s="11">
        <v>31</v>
      </c>
      <c r="D34" s="11">
        <v>10</v>
      </c>
      <c r="E34" s="11">
        <v>16</v>
      </c>
      <c r="F34" s="11">
        <v>19</v>
      </c>
      <c r="G34" s="11">
        <v>10</v>
      </c>
      <c r="H34" s="11">
        <v>18</v>
      </c>
      <c r="I34" s="11">
        <v>21</v>
      </c>
      <c r="J34" s="11">
        <v>27</v>
      </c>
      <c r="K34" s="11">
        <v>43</v>
      </c>
      <c r="L34" s="11">
        <v>72</v>
      </c>
      <c r="M34" s="11">
        <v>143</v>
      </c>
      <c r="N34" s="11">
        <v>98</v>
      </c>
      <c r="O34" s="11">
        <v>508</v>
      </c>
    </row>
    <row r="35" spans="1:15" ht="13.5" thickTop="1" x14ac:dyDescent="0.2">
      <c r="A35" s="57"/>
      <c r="B35" s="16" t="s">
        <v>13</v>
      </c>
      <c r="C35" s="19">
        <v>1136</v>
      </c>
      <c r="D35" s="19">
        <v>389</v>
      </c>
      <c r="E35" s="19">
        <v>459</v>
      </c>
      <c r="F35" s="19">
        <v>509</v>
      </c>
      <c r="G35" s="19">
        <v>488</v>
      </c>
      <c r="H35" s="19">
        <v>635</v>
      </c>
      <c r="I35" s="19">
        <v>719</v>
      </c>
      <c r="J35" s="19">
        <v>1030</v>
      </c>
      <c r="K35" s="19">
        <v>1330</v>
      </c>
      <c r="L35" s="19">
        <v>1412</v>
      </c>
      <c r="M35" s="19">
        <v>1602</v>
      </c>
      <c r="N35" s="19">
        <v>589</v>
      </c>
      <c r="O35" s="19">
        <v>10298</v>
      </c>
    </row>
    <row r="36" spans="1:15" x14ac:dyDescent="0.2">
      <c r="A36" s="58"/>
      <c r="B36" s="18" t="s">
        <v>14</v>
      </c>
      <c r="C36" s="20">
        <v>0.110312682074189</v>
      </c>
      <c r="D36" s="20">
        <v>3.7774325111672197E-2</v>
      </c>
      <c r="E36" s="20">
        <v>4.4571761507088803E-2</v>
      </c>
      <c r="F36" s="20">
        <v>4.9427073218100602E-2</v>
      </c>
      <c r="G36" s="20">
        <v>4.7387842299475597E-2</v>
      </c>
      <c r="H36" s="20">
        <v>6.1662458729850503E-2</v>
      </c>
      <c r="I36" s="20">
        <v>6.98193824043504E-2</v>
      </c>
      <c r="J36" s="20">
        <v>0.100019421246844</v>
      </c>
      <c r="K36" s="20">
        <v>0.12915129151291499</v>
      </c>
      <c r="L36" s="20">
        <v>0.137114002718975</v>
      </c>
      <c r="M36" s="20">
        <v>0.15556418722081999</v>
      </c>
      <c r="N36" s="20">
        <v>5.7195571955719601E-2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9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EA5C02-5122-426B-9C0B-229FAD676BC9}"/>
</file>

<file path=customXml/itemProps2.xml><?xml version="1.0" encoding="utf-8"?>
<ds:datastoreItem xmlns:ds="http://schemas.openxmlformats.org/officeDocument/2006/customXml" ds:itemID="{5DAA44D6-1044-4851-AC92-48DB97447AD8}"/>
</file>

<file path=customXml/itemProps3.xml><?xml version="1.0" encoding="utf-8"?>
<ds:datastoreItem xmlns:ds="http://schemas.openxmlformats.org/officeDocument/2006/customXml" ds:itemID="{1232BC43-5EE1-4432-973E-30C4C305F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