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Flussi!$A$1:$H$52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<sst xmlns="http://schemas.openxmlformats.org/spreadsheetml/2006/main" count="127" uniqueCount="40">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</sst>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16" zoomScaleNormal="100" workbookViewId="0">
      <selection activeCell="G41" sqref="G41:H4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37</v>
      </c>
      <c r="H6" s="7" t="s">
        <v>38</v>
      </c>
    </row>
    <row r="7" spans="1:15" ht="12.75" customHeight="1" x14ac:dyDescent="0.2">
      <c r="A7" s="53" t="s">
        <v>19</v>
      </c>
      <c r="B7" s="3" t="s">
        <v>28</v>
      </c>
      <c r="C7" s="4">
        <v>332</v>
      </c>
      <c r="D7" s="4">
        <v>433</v>
      </c>
      <c r="E7" s="4">
        <v>377</v>
      </c>
      <c r="F7" s="4">
        <v>361</v>
      </c>
      <c r="G7" s="4">
        <v>301</v>
      </c>
      <c r="H7" s="4">
        <v>286</v>
      </c>
    </row>
    <row r="8" spans="1:15" ht="12.75" customHeight="1" x14ac:dyDescent="0.2">
      <c r="A8" s="53"/>
      <c r="B8" s="3" t="s">
        <v>29</v>
      </c>
      <c r="C8" s="4">
        <v>53</v>
      </c>
      <c r="D8" s="4">
        <v>77</v>
      </c>
      <c r="E8" s="4">
        <v>54</v>
      </c>
      <c r="F8" s="4">
        <v>63</v>
      </c>
      <c r="G8" s="4">
        <v>54</v>
      </c>
      <c r="H8" s="4">
        <v>46</v>
      </c>
    </row>
    <row r="9" spans="1:15" ht="12.75" customHeight="1" x14ac:dyDescent="0.2">
      <c r="A9" s="53"/>
      <c r="B9" s="3" t="s">
        <v>30</v>
      </c>
      <c r="C9" s="4">
        <v>33</v>
      </c>
      <c r="D9" s="4">
        <v>19</v>
      </c>
      <c r="E9" s="4">
        <v>34</v>
      </c>
      <c r="F9" s="4">
        <v>40</v>
      </c>
      <c r="G9" s="4">
        <v>35</v>
      </c>
      <c r="H9" s="4">
        <v>19</v>
      </c>
    </row>
    <row r="10" spans="1:15" ht="12.75" customHeight="1" thickBot="1" x14ac:dyDescent="0.25">
      <c r="A10" s="53"/>
      <c r="B10" s="10" t="s">
        <v>31</v>
      </c>
      <c r="C10" s="11">
        <v>536</v>
      </c>
      <c r="D10" s="11">
        <v>509</v>
      </c>
      <c r="E10" s="39">
        <v>159</v>
      </c>
      <c r="F10" s="11">
        <v>223</v>
      </c>
      <c r="G10" s="11">
        <v>100</v>
      </c>
      <c r="H10" s="11">
        <v>101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954</v>
      </c>
      <c r="D11" s="17">
        <v>1038</v>
      </c>
      <c r="E11" s="17">
        <v>624</v>
      </c>
      <c r="F11" s="17">
        <v>687</v>
      </c>
      <c r="G11" s="17">
        <v>490</v>
      </c>
      <c r="H11" s="17">
        <v>452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4">
        <f>D11/C11</f>
        <v>1.0880503144654088</v>
      </c>
      <c r="D13" s="55"/>
      <c r="E13" s="54">
        <f>F11/E11</f>
        <v>1.1009615384615385</v>
      </c>
      <c r="F13" s="55"/>
      <c r="G13" s="54">
        <f>H11/G11</f>
        <v>0.92244897959183669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23</v>
      </c>
      <c r="B15" s="3" t="s">
        <v>28</v>
      </c>
      <c r="C15" s="4">
        <v>207</v>
      </c>
      <c r="D15" s="4">
        <v>231</v>
      </c>
      <c r="E15" s="4">
        <v>246</v>
      </c>
      <c r="F15" s="4">
        <v>222</v>
      </c>
      <c r="G15" s="4">
        <v>179</v>
      </c>
      <c r="H15" s="4">
        <v>148</v>
      </c>
    </row>
    <row r="16" spans="1:15" x14ac:dyDescent="0.2">
      <c r="A16" s="53"/>
      <c r="B16" s="3" t="s">
        <v>29</v>
      </c>
      <c r="C16" s="4">
        <v>38</v>
      </c>
      <c r="D16" s="4">
        <v>52</v>
      </c>
      <c r="E16" s="4">
        <v>40</v>
      </c>
      <c r="F16" s="4">
        <v>32</v>
      </c>
      <c r="G16" s="4">
        <v>17</v>
      </c>
      <c r="H16" s="4">
        <v>19</v>
      </c>
    </row>
    <row r="17" spans="1:8" x14ac:dyDescent="0.2">
      <c r="A17" s="53"/>
      <c r="B17" s="3" t="s">
        <v>30</v>
      </c>
      <c r="C17" s="4">
        <v>33</v>
      </c>
      <c r="D17" s="4">
        <v>40</v>
      </c>
      <c r="E17" s="4">
        <v>51</v>
      </c>
      <c r="F17" s="4">
        <v>35</v>
      </c>
      <c r="G17" s="4">
        <v>52</v>
      </c>
      <c r="H17" s="4">
        <v>20</v>
      </c>
    </row>
    <row r="18" spans="1:8" ht="13.5" thickBot="1" x14ac:dyDescent="0.25">
      <c r="A18" s="53"/>
      <c r="B18" s="10" t="s">
        <v>31</v>
      </c>
      <c r="C18" s="11">
        <v>99</v>
      </c>
      <c r="D18" s="11">
        <v>94</v>
      </c>
      <c r="E18" s="39">
        <v>110</v>
      </c>
      <c r="F18" s="11">
        <v>102</v>
      </c>
      <c r="G18" s="11">
        <v>65</v>
      </c>
      <c r="H18" s="11">
        <v>70</v>
      </c>
    </row>
    <row r="19" spans="1:8" ht="13.5" thickTop="1" x14ac:dyDescent="0.2">
      <c r="A19" s="53"/>
      <c r="B19" s="16" t="s">
        <v>4</v>
      </c>
      <c r="C19" s="17">
        <v>377</v>
      </c>
      <c r="D19" s="17">
        <v>417</v>
      </c>
      <c r="E19" s="17">
        <v>447</v>
      </c>
      <c r="F19" s="17">
        <v>391</v>
      </c>
      <c r="G19" s="17">
        <v>313</v>
      </c>
      <c r="H19" s="17">
        <v>257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12</v>
      </c>
      <c r="C21" s="54">
        <f>D19/C19</f>
        <v>1.1061007957559681</v>
      </c>
      <c r="D21" s="55"/>
      <c r="E21" s="54">
        <f>F19/E19</f>
        <v>0.87472035794183445</v>
      </c>
      <c r="F21" s="55"/>
      <c r="G21" s="54">
        <f>H19/G19</f>
        <v>0.82108626198083068</v>
      </c>
      <c r="H21" s="55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3" t="s">
        <v>20</v>
      </c>
      <c r="B23" s="3" t="s">
        <v>28</v>
      </c>
      <c r="C23" s="4">
        <v>2715</v>
      </c>
      <c r="D23" s="4">
        <v>2900</v>
      </c>
      <c r="E23" s="4">
        <v>2864</v>
      </c>
      <c r="F23" s="4">
        <v>3175</v>
      </c>
      <c r="G23" s="4">
        <v>1836</v>
      </c>
      <c r="H23" s="4">
        <v>1853</v>
      </c>
    </row>
    <row r="24" spans="1:8" x14ac:dyDescent="0.2">
      <c r="A24" s="53" t="s">
        <v>2</v>
      </c>
      <c r="B24" s="3" t="s">
        <v>29</v>
      </c>
      <c r="C24" s="4">
        <v>1108</v>
      </c>
      <c r="D24" s="4">
        <v>1028</v>
      </c>
      <c r="E24" s="4">
        <v>876</v>
      </c>
      <c r="F24" s="4">
        <v>1023</v>
      </c>
      <c r="G24" s="4">
        <v>506</v>
      </c>
      <c r="H24" s="4">
        <v>528</v>
      </c>
    </row>
    <row r="25" spans="1:8" x14ac:dyDescent="0.2">
      <c r="A25" s="53"/>
      <c r="B25" s="3" t="s">
        <v>30</v>
      </c>
      <c r="C25" s="4">
        <v>122</v>
      </c>
      <c r="D25" s="4">
        <v>124</v>
      </c>
      <c r="E25" s="4">
        <v>255</v>
      </c>
      <c r="F25" s="4">
        <v>138</v>
      </c>
      <c r="G25" s="4">
        <v>120</v>
      </c>
      <c r="H25" s="4">
        <v>222</v>
      </c>
    </row>
    <row r="26" spans="1:8" x14ac:dyDescent="0.2">
      <c r="A26" s="53" t="s">
        <v>2</v>
      </c>
      <c r="B26" s="3" t="s">
        <v>31</v>
      </c>
      <c r="C26" s="4">
        <v>3383</v>
      </c>
      <c r="D26" s="4">
        <v>3370</v>
      </c>
      <c r="E26" s="4">
        <v>3417</v>
      </c>
      <c r="F26" s="4">
        <v>3402</v>
      </c>
      <c r="G26" s="4">
        <v>2583</v>
      </c>
      <c r="H26" s="4">
        <v>2359</v>
      </c>
    </row>
    <row r="27" spans="1:8" ht="13.5" thickBot="1" x14ac:dyDescent="0.25">
      <c r="A27" s="53" t="s">
        <v>2</v>
      </c>
      <c r="B27" s="10" t="s">
        <v>17</v>
      </c>
      <c r="C27" s="11">
        <v>3659</v>
      </c>
      <c r="D27" s="11">
        <v>3573</v>
      </c>
      <c r="E27" s="39">
        <v>3242</v>
      </c>
      <c r="F27" s="11">
        <v>3333</v>
      </c>
      <c r="G27" s="11">
        <v>2182</v>
      </c>
      <c r="H27" s="11">
        <v>1915</v>
      </c>
    </row>
    <row r="28" spans="1:8" ht="13.5" thickTop="1" x14ac:dyDescent="0.2">
      <c r="A28" s="53"/>
      <c r="B28" s="16" t="s">
        <v>4</v>
      </c>
      <c r="C28" s="17">
        <v>10987</v>
      </c>
      <c r="D28" s="17">
        <v>10995</v>
      </c>
      <c r="E28" s="17">
        <v>10654</v>
      </c>
      <c r="F28" s="17">
        <v>11071</v>
      </c>
      <c r="G28" s="17">
        <v>7227</v>
      </c>
      <c r="H28" s="17">
        <v>6877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12</v>
      </c>
      <c r="C30" s="54">
        <f>D28/C28</f>
        <v>1.0007281332483844</v>
      </c>
      <c r="D30" s="55"/>
      <c r="E30" s="54">
        <f>F28/E28</f>
        <v>1.0391402290219636</v>
      </c>
      <c r="F30" s="55"/>
      <c r="G30" s="54">
        <f>H28/G28</f>
        <v>0.95157049951570505</v>
      </c>
      <c r="H30" s="55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3" t="s">
        <v>21</v>
      </c>
      <c r="B32" s="3" t="s">
        <v>28</v>
      </c>
      <c r="C32" s="4">
        <v>731</v>
      </c>
      <c r="D32" s="4">
        <v>716</v>
      </c>
      <c r="E32" s="4">
        <v>767</v>
      </c>
      <c r="F32" s="4">
        <v>837</v>
      </c>
      <c r="G32" s="4">
        <v>528</v>
      </c>
      <c r="H32" s="4">
        <v>578</v>
      </c>
    </row>
    <row r="33" spans="1:8" x14ac:dyDescent="0.2">
      <c r="A33" s="53" t="s">
        <v>3</v>
      </c>
      <c r="B33" s="3" t="s">
        <v>29</v>
      </c>
      <c r="C33" s="4">
        <v>467</v>
      </c>
      <c r="D33" s="4">
        <v>437</v>
      </c>
      <c r="E33" s="4">
        <v>278</v>
      </c>
      <c r="F33" s="4">
        <v>309</v>
      </c>
      <c r="G33" s="4">
        <v>149</v>
      </c>
      <c r="H33" s="4">
        <v>155</v>
      </c>
    </row>
    <row r="34" spans="1:8" x14ac:dyDescent="0.2">
      <c r="A34" s="53"/>
      <c r="B34" s="3" t="s">
        <v>30</v>
      </c>
      <c r="C34" s="4">
        <v>33</v>
      </c>
      <c r="D34" s="4">
        <v>31</v>
      </c>
      <c r="E34" s="4">
        <v>32</v>
      </c>
      <c r="F34" s="4">
        <v>27</v>
      </c>
      <c r="G34" s="4">
        <v>24</v>
      </c>
      <c r="H34" s="4">
        <v>23</v>
      </c>
    </row>
    <row r="35" spans="1:8" x14ac:dyDescent="0.2">
      <c r="A35" s="53" t="s">
        <v>3</v>
      </c>
      <c r="B35" s="3" t="s">
        <v>31</v>
      </c>
      <c r="C35" s="5">
        <v>1307</v>
      </c>
      <c r="D35" s="4">
        <v>1247</v>
      </c>
      <c r="E35" s="4">
        <v>1498</v>
      </c>
      <c r="F35" s="4">
        <v>1456</v>
      </c>
      <c r="G35" s="5">
        <v>1000</v>
      </c>
      <c r="H35" s="4">
        <v>964</v>
      </c>
    </row>
    <row r="36" spans="1:8" ht="13.5" thickBot="1" x14ac:dyDescent="0.25">
      <c r="A36" s="53" t="s">
        <v>3</v>
      </c>
      <c r="B36" s="10" t="s">
        <v>17</v>
      </c>
      <c r="C36" s="11">
        <v>791</v>
      </c>
      <c r="D36" s="11">
        <v>807</v>
      </c>
      <c r="E36" s="39">
        <v>748</v>
      </c>
      <c r="F36" s="11">
        <v>743</v>
      </c>
      <c r="G36" s="11">
        <v>497</v>
      </c>
      <c r="H36" s="11">
        <v>501</v>
      </c>
    </row>
    <row r="37" spans="1:8" ht="13.5" thickTop="1" x14ac:dyDescent="0.2">
      <c r="A37" s="53"/>
      <c r="B37" s="16" t="s">
        <v>4</v>
      </c>
      <c r="C37" s="17">
        <v>3329</v>
      </c>
      <c r="D37" s="17">
        <v>3238</v>
      </c>
      <c r="E37" s="17">
        <v>3323</v>
      </c>
      <c r="F37" s="17">
        <v>3372</v>
      </c>
      <c r="G37" s="17">
        <v>2198</v>
      </c>
      <c r="H37" s="17">
        <v>2221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4">
        <f>D37/C37</f>
        <v>0.9726644638029438</v>
      </c>
      <c r="D39" s="55"/>
      <c r="E39" s="54">
        <f>F37/E37</f>
        <v>1.0147457117062895</v>
      </c>
      <c r="F39" s="55"/>
      <c r="G39" s="54">
        <f>H37/G37</f>
        <v>1.0104640582347588</v>
      </c>
      <c r="H39" s="55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3" t="s">
        <v>22</v>
      </c>
      <c r="B41" s="3" t="s">
        <v>28</v>
      </c>
      <c r="C41" s="4">
        <v>2446</v>
      </c>
      <c r="D41" s="4">
        <v>2686</v>
      </c>
      <c r="E41" s="4">
        <v>2904</v>
      </c>
      <c r="F41" s="4">
        <v>2533</v>
      </c>
      <c r="G41" s="4">
        <v>1996</v>
      </c>
      <c r="H41" s="4">
        <v>1982</v>
      </c>
    </row>
    <row r="42" spans="1:8" x14ac:dyDescent="0.2">
      <c r="A42" s="53"/>
      <c r="B42" s="3" t="s">
        <v>29</v>
      </c>
      <c r="C42" s="4">
        <v>715</v>
      </c>
      <c r="D42" s="4">
        <v>677</v>
      </c>
      <c r="E42" s="4">
        <v>624</v>
      </c>
      <c r="F42" s="4">
        <v>595</v>
      </c>
      <c r="G42" s="4">
        <v>510</v>
      </c>
      <c r="H42" s="4">
        <v>527</v>
      </c>
    </row>
    <row r="43" spans="1:8" x14ac:dyDescent="0.2">
      <c r="A43" s="53"/>
      <c r="B43" s="3" t="s">
        <v>30</v>
      </c>
      <c r="C43" s="4">
        <v>103</v>
      </c>
      <c r="D43" s="4">
        <v>133</v>
      </c>
      <c r="E43" s="4">
        <v>91</v>
      </c>
      <c r="F43" s="4">
        <v>90</v>
      </c>
      <c r="G43" s="4">
        <v>78</v>
      </c>
      <c r="H43" s="4">
        <v>85</v>
      </c>
    </row>
    <row r="44" spans="1:8" x14ac:dyDescent="0.2">
      <c r="A44" s="53"/>
      <c r="B44" s="3" t="s">
        <v>31</v>
      </c>
      <c r="C44" s="5">
        <v>4442</v>
      </c>
      <c r="D44" s="4">
        <v>4400</v>
      </c>
      <c r="E44" s="4">
        <v>4799</v>
      </c>
      <c r="F44" s="4">
        <v>4756</v>
      </c>
      <c r="G44" s="4">
        <v>3547</v>
      </c>
      <c r="H44" s="4">
        <v>3612</v>
      </c>
    </row>
    <row r="45" spans="1:8" ht="13.5" thickBot="1" x14ac:dyDescent="0.25">
      <c r="A45" s="53"/>
      <c r="B45" s="10" t="s">
        <v>17</v>
      </c>
      <c r="C45" s="11">
        <v>2422</v>
      </c>
      <c r="D45" s="11">
        <v>2404</v>
      </c>
      <c r="E45" s="39">
        <v>2351</v>
      </c>
      <c r="F45" s="11">
        <v>2271</v>
      </c>
      <c r="G45" s="11">
        <v>1430</v>
      </c>
      <c r="H45" s="11">
        <v>1472</v>
      </c>
    </row>
    <row r="46" spans="1:8" ht="13.5" thickTop="1" x14ac:dyDescent="0.2">
      <c r="A46" s="53"/>
      <c r="B46" s="16" t="s">
        <v>4</v>
      </c>
      <c r="C46" s="17">
        <v>10128</v>
      </c>
      <c r="D46" s="17">
        <v>10300</v>
      </c>
      <c r="E46" s="17">
        <v>10769</v>
      </c>
      <c r="F46" s="17">
        <v>10245</v>
      </c>
      <c r="G46" s="17">
        <v>7561</v>
      </c>
      <c r="H46" s="17">
        <v>7678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4">
        <f>D46/C46</f>
        <v>1.0169826224328593</v>
      </c>
      <c r="D48" s="55"/>
      <c r="E48" s="54">
        <f>F46/E46</f>
        <v>0.95134181446745292</v>
      </c>
      <c r="F48" s="55"/>
      <c r="G48" s="54">
        <f>H46/G46</f>
        <v>1.0154741436317947</v>
      </c>
      <c r="H48" s="55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C50" s="2"/>
      <c r="D50" s="2"/>
    </row>
    <row r="51" spans="1:8" x14ac:dyDescent="0.2">
      <c r="A51" s="52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</sheetData>
  <mergeCells count="20">
    <mergeCell ref="E39:F39"/>
    <mergeCell ref="G39:H39"/>
    <mergeCell ref="C48:D48"/>
    <mergeCell ref="E48:F48"/>
    <mergeCell ref="G48:H48"/>
    <mergeCell ref="E13:F13"/>
    <mergeCell ref="G13:H13"/>
    <mergeCell ref="C30:D30"/>
    <mergeCell ref="E30:F30"/>
    <mergeCell ref="G30:H30"/>
    <mergeCell ref="E21:F21"/>
    <mergeCell ref="G21:H21"/>
    <mergeCell ref="A7:A11"/>
    <mergeCell ref="A23:A28"/>
    <mergeCell ref="A32:A37"/>
    <mergeCell ref="A41:A46"/>
    <mergeCell ref="C39:D39"/>
    <mergeCell ref="C13:D13"/>
    <mergeCell ref="A15:A19"/>
    <mergeCell ref="C21:D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7" sqref="A7: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27</v>
      </c>
      <c r="D6" s="31" t="s">
        <v>35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6">
        <v>645</v>
      </c>
      <c r="D7" s="46">
        <v>523</v>
      </c>
      <c r="E7" s="30"/>
      <c r="F7" s="23">
        <f>(D7-C7)/C7</f>
        <v>-0.18914728682170542</v>
      </c>
    </row>
    <row r="8" spans="1:8" s="24" customFormat="1" ht="6" customHeight="1" x14ac:dyDescent="0.25">
      <c r="A8" s="34"/>
      <c r="B8" s="42"/>
      <c r="C8" s="47"/>
      <c r="D8" s="47"/>
      <c r="E8" s="43"/>
      <c r="F8" s="44"/>
    </row>
    <row r="9" spans="1:8" ht="21.75" customHeight="1" x14ac:dyDescent="0.2">
      <c r="A9" s="33" t="s">
        <v>23</v>
      </c>
      <c r="B9" s="25" t="s">
        <v>4</v>
      </c>
      <c r="C9" s="48">
        <v>456</v>
      </c>
      <c r="D9" s="48">
        <v>521</v>
      </c>
      <c r="E9" s="30"/>
      <c r="F9" s="26">
        <f>(D9-C9)/C9</f>
        <v>0.14254385964912281</v>
      </c>
    </row>
    <row r="10" spans="1:8" x14ac:dyDescent="0.2">
      <c r="C10" s="2"/>
      <c r="D10" s="45"/>
      <c r="E10" s="15"/>
      <c r="F10" s="2"/>
    </row>
    <row r="11" spans="1:8" s="24" customFormat="1" ht="27" customHeight="1" x14ac:dyDescent="0.25">
      <c r="A11" s="33" t="s">
        <v>20</v>
      </c>
      <c r="B11" s="25" t="s">
        <v>4</v>
      </c>
      <c r="C11" s="40">
        <v>5410</v>
      </c>
      <c r="D11" s="48">
        <v>4481</v>
      </c>
      <c r="E11" s="30"/>
      <c r="F11" s="26">
        <f>(D11-C11)/C11</f>
        <v>-0.17171903881700554</v>
      </c>
    </row>
    <row r="12" spans="1:8" ht="14.45" customHeight="1" x14ac:dyDescent="0.2">
      <c r="A12" s="34"/>
      <c r="B12" s="14"/>
      <c r="C12" s="41"/>
      <c r="D12" s="49"/>
      <c r="E12" s="21"/>
      <c r="F12" s="22"/>
      <c r="H12" s="2"/>
    </row>
    <row r="13" spans="1:8" ht="27" customHeight="1" x14ac:dyDescent="0.2">
      <c r="A13" s="33" t="s">
        <v>21</v>
      </c>
      <c r="B13" s="25" t="s">
        <v>4</v>
      </c>
      <c r="C13" s="40">
        <v>974</v>
      </c>
      <c r="D13" s="48">
        <v>1018</v>
      </c>
      <c r="E13" s="30"/>
      <c r="F13" s="26">
        <f>(D13-C13)/C13</f>
        <v>4.5174537987679675E-2</v>
      </c>
      <c r="H13" s="2"/>
    </row>
    <row r="14" spans="1:8" x14ac:dyDescent="0.2">
      <c r="C14" s="2"/>
      <c r="D14" s="50"/>
      <c r="E14" s="15"/>
      <c r="F14" s="2"/>
    </row>
    <row r="15" spans="1:8" s="24" customFormat="1" ht="27" customHeight="1" x14ac:dyDescent="0.25">
      <c r="A15" s="33" t="s">
        <v>22</v>
      </c>
      <c r="B15" s="25" t="s">
        <v>4</v>
      </c>
      <c r="C15" s="40">
        <v>4341</v>
      </c>
      <c r="D15" s="48">
        <v>4467</v>
      </c>
      <c r="E15" s="30"/>
      <c r="F15" s="26">
        <f>(D15-C15)/C15</f>
        <v>2.9025570145127851E-2</v>
      </c>
    </row>
    <row r="16" spans="1:8" x14ac:dyDescent="0.2">
      <c r="C16" s="2"/>
      <c r="D16" s="50"/>
      <c r="E16" s="15"/>
    </row>
    <row r="18" spans="1:1" x14ac:dyDescent="0.2">
      <c r="A18" s="52" t="s">
        <v>39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zoomScaleNormal="100" workbookViewId="0">
      <selection activeCell="B28" sqref="B2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34</v>
      </c>
    </row>
    <row r="6" spans="1:22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51">
        <v>43008</v>
      </c>
      <c r="O6" s="7" t="s">
        <v>0</v>
      </c>
    </row>
    <row r="7" spans="1:22" ht="13.9" customHeight="1" x14ac:dyDescent="0.2">
      <c r="A7" s="56" t="s">
        <v>19</v>
      </c>
      <c r="B7" s="3" t="s">
        <v>28</v>
      </c>
      <c r="C7" s="3">
        <v>0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1</v>
      </c>
      <c r="J7" s="3">
        <v>3</v>
      </c>
      <c r="K7" s="4">
        <v>1</v>
      </c>
      <c r="L7" s="4">
        <v>18</v>
      </c>
      <c r="M7" s="4">
        <v>128</v>
      </c>
      <c r="N7" s="4">
        <v>260</v>
      </c>
      <c r="O7" s="4">
        <v>413</v>
      </c>
    </row>
    <row r="8" spans="1:22" ht="13.9" customHeight="1" x14ac:dyDescent="0.2">
      <c r="A8" s="57"/>
      <c r="B8" s="3" t="s">
        <v>29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3">
        <v>0</v>
      </c>
      <c r="I8" s="5">
        <v>0</v>
      </c>
      <c r="J8" s="5">
        <v>0</v>
      </c>
      <c r="K8" s="5">
        <v>0</v>
      </c>
      <c r="L8" s="5">
        <v>0</v>
      </c>
      <c r="M8" s="4">
        <v>4</v>
      </c>
      <c r="N8" s="4">
        <v>34</v>
      </c>
      <c r="O8" s="4">
        <v>38</v>
      </c>
    </row>
    <row r="9" spans="1:22" x14ac:dyDescent="0.2">
      <c r="A9" s="57"/>
      <c r="B9" s="3" t="s">
        <v>30</v>
      </c>
      <c r="C9" s="3">
        <v>0</v>
      </c>
      <c r="D9" s="3">
        <v>0</v>
      </c>
      <c r="E9" s="3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4">
        <v>2</v>
      </c>
      <c r="N9" s="4">
        <v>29</v>
      </c>
      <c r="O9" s="4">
        <v>31</v>
      </c>
    </row>
    <row r="10" spans="1:22" ht="13.5" thickBot="1" x14ac:dyDescent="0.25">
      <c r="A10" s="57"/>
      <c r="B10" s="10" t="s">
        <v>31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4</v>
      </c>
      <c r="N10" s="11">
        <v>37</v>
      </c>
      <c r="O10" s="11">
        <v>41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16">
        <v>0</v>
      </c>
      <c r="D11" s="16">
        <v>0</v>
      </c>
      <c r="E11" s="16">
        <v>0</v>
      </c>
      <c r="F11" s="16">
        <v>1</v>
      </c>
      <c r="G11" s="16">
        <v>1</v>
      </c>
      <c r="H11" s="16">
        <v>0</v>
      </c>
      <c r="I11" s="16">
        <v>1</v>
      </c>
      <c r="J11" s="16">
        <v>3</v>
      </c>
      <c r="K11" s="19">
        <v>1</v>
      </c>
      <c r="L11" s="19">
        <v>18</v>
      </c>
      <c r="M11" s="19">
        <v>138</v>
      </c>
      <c r="N11" s="19">
        <v>360</v>
      </c>
      <c r="O11" s="19">
        <v>523</v>
      </c>
      <c r="V11" s="2"/>
    </row>
    <row r="12" spans="1:22" x14ac:dyDescent="0.2">
      <c r="A12" s="58"/>
      <c r="B12" s="18" t="s">
        <v>16</v>
      </c>
      <c r="C12" s="20">
        <v>0</v>
      </c>
      <c r="D12" s="20">
        <v>0</v>
      </c>
      <c r="E12" s="20">
        <v>0</v>
      </c>
      <c r="F12" s="20">
        <v>1.9120458891013401E-3</v>
      </c>
      <c r="G12" s="20">
        <v>1.9120458891013401E-3</v>
      </c>
      <c r="H12" s="20">
        <v>0</v>
      </c>
      <c r="I12" s="20">
        <v>1.9120458891013401E-3</v>
      </c>
      <c r="J12" s="20">
        <v>5.7361376673040199E-3</v>
      </c>
      <c r="K12" s="20">
        <v>1.9120458891013401E-3</v>
      </c>
      <c r="L12" s="20">
        <v>3.4416826003824098E-2</v>
      </c>
      <c r="M12" s="20">
        <v>0.26386233269598502</v>
      </c>
      <c r="N12" s="20">
        <v>0.68833652007648205</v>
      </c>
      <c r="O12" s="20">
        <v>1</v>
      </c>
    </row>
    <row r="14" spans="1:22" x14ac:dyDescent="0.2">
      <c r="A14" s="56" t="s">
        <v>23</v>
      </c>
      <c r="B14" s="3" t="s">
        <v>28</v>
      </c>
      <c r="C14" s="3">
        <v>0</v>
      </c>
      <c r="D14" s="3">
        <v>0</v>
      </c>
      <c r="E14" s="3">
        <v>0</v>
      </c>
      <c r="F14" s="5">
        <v>0</v>
      </c>
      <c r="G14" s="3">
        <v>1</v>
      </c>
      <c r="H14" s="3">
        <v>0</v>
      </c>
      <c r="I14" s="3">
        <v>0</v>
      </c>
      <c r="J14" s="3">
        <v>2</v>
      </c>
      <c r="K14" s="4">
        <v>9</v>
      </c>
      <c r="L14" s="4">
        <v>25</v>
      </c>
      <c r="M14" s="4">
        <v>150</v>
      </c>
      <c r="N14" s="4">
        <v>171</v>
      </c>
      <c r="O14" s="4">
        <v>358</v>
      </c>
    </row>
    <row r="15" spans="1:22" x14ac:dyDescent="0.2">
      <c r="A15" s="57"/>
      <c r="B15" s="3" t="s">
        <v>29</v>
      </c>
      <c r="C15" s="3">
        <v>0</v>
      </c>
      <c r="D15" s="3">
        <v>0</v>
      </c>
      <c r="E15" s="3">
        <v>0</v>
      </c>
      <c r="F15" s="3">
        <v>1</v>
      </c>
      <c r="G15" s="5">
        <v>0</v>
      </c>
      <c r="H15" s="3">
        <v>0</v>
      </c>
      <c r="I15" s="3">
        <v>0</v>
      </c>
      <c r="J15" s="5">
        <v>0</v>
      </c>
      <c r="K15" s="5">
        <v>0</v>
      </c>
      <c r="L15" s="4">
        <v>1</v>
      </c>
      <c r="M15" s="4">
        <v>24</v>
      </c>
      <c r="N15" s="4">
        <v>16</v>
      </c>
      <c r="O15" s="4">
        <v>42</v>
      </c>
    </row>
    <row r="16" spans="1:22" x14ac:dyDescent="0.2">
      <c r="A16" s="57"/>
      <c r="B16" s="3" t="s">
        <v>30</v>
      </c>
      <c r="C16" s="3">
        <v>0</v>
      </c>
      <c r="D16" s="3">
        <v>0</v>
      </c>
      <c r="E16" s="3">
        <v>0</v>
      </c>
      <c r="F16" s="5">
        <v>0</v>
      </c>
      <c r="G16" s="5">
        <v>0</v>
      </c>
      <c r="H16" s="3">
        <v>0</v>
      </c>
      <c r="I16" s="3">
        <v>0</v>
      </c>
      <c r="J16" s="5">
        <v>0</v>
      </c>
      <c r="K16" s="5">
        <v>1</v>
      </c>
      <c r="L16" s="5">
        <v>0</v>
      </c>
      <c r="M16" s="4">
        <v>31</v>
      </c>
      <c r="N16" s="4">
        <v>51</v>
      </c>
      <c r="O16" s="4">
        <v>83</v>
      </c>
    </row>
    <row r="17" spans="1:15" ht="13.5" thickBot="1" x14ac:dyDescent="0.25">
      <c r="A17" s="57"/>
      <c r="B17" s="10" t="s">
        <v>31</v>
      </c>
      <c r="C17" s="10">
        <v>0</v>
      </c>
      <c r="D17" s="10">
        <v>0</v>
      </c>
      <c r="E17" s="10">
        <v>0</v>
      </c>
      <c r="F17" s="39">
        <v>0</v>
      </c>
      <c r="G17" s="39">
        <v>0</v>
      </c>
      <c r="H17" s="10">
        <v>0</v>
      </c>
      <c r="I17" s="10">
        <v>0</v>
      </c>
      <c r="J17" s="39">
        <v>0</v>
      </c>
      <c r="K17" s="39">
        <v>1</v>
      </c>
      <c r="L17" s="39">
        <v>1</v>
      </c>
      <c r="M17" s="11">
        <v>6</v>
      </c>
      <c r="N17" s="11">
        <v>30</v>
      </c>
      <c r="O17" s="11">
        <v>38</v>
      </c>
    </row>
    <row r="18" spans="1:15" ht="13.5" thickTop="1" x14ac:dyDescent="0.2">
      <c r="A18" s="57"/>
      <c r="B18" s="16" t="s">
        <v>15</v>
      </c>
      <c r="C18" s="16">
        <v>0</v>
      </c>
      <c r="D18" s="16">
        <v>0</v>
      </c>
      <c r="E18" s="16">
        <v>0</v>
      </c>
      <c r="F18" s="16">
        <v>1</v>
      </c>
      <c r="G18" s="16">
        <v>1</v>
      </c>
      <c r="H18" s="16">
        <v>0</v>
      </c>
      <c r="I18" s="16">
        <v>0</v>
      </c>
      <c r="J18" s="16">
        <v>2</v>
      </c>
      <c r="K18" s="19">
        <v>11</v>
      </c>
      <c r="L18" s="19">
        <v>27</v>
      </c>
      <c r="M18" s="19">
        <v>211</v>
      </c>
      <c r="N18" s="19">
        <v>268</v>
      </c>
      <c r="O18" s="19">
        <v>521</v>
      </c>
    </row>
    <row r="19" spans="1:15" x14ac:dyDescent="0.2">
      <c r="A19" s="58"/>
      <c r="B19" s="18" t="s">
        <v>16</v>
      </c>
      <c r="C19" s="20">
        <v>0</v>
      </c>
      <c r="D19" s="20">
        <v>0</v>
      </c>
      <c r="E19" s="20">
        <v>0</v>
      </c>
      <c r="F19" s="20">
        <v>1.9193857965451101E-3</v>
      </c>
      <c r="G19" s="20">
        <v>1.9193857965451101E-3</v>
      </c>
      <c r="H19" s="20">
        <v>0</v>
      </c>
      <c r="I19" s="20">
        <v>0</v>
      </c>
      <c r="J19" s="20">
        <v>3.8387715930902101E-3</v>
      </c>
      <c r="K19" s="20">
        <v>2.1113243761996199E-2</v>
      </c>
      <c r="L19" s="20">
        <v>5.1823416506717901E-2</v>
      </c>
      <c r="M19" s="20">
        <v>0.40499040307101702</v>
      </c>
      <c r="N19" s="20">
        <v>0.51439539347408803</v>
      </c>
      <c r="O19" s="20">
        <v>1</v>
      </c>
    </row>
    <row r="21" spans="1:15" ht="12.75" customHeight="1" x14ac:dyDescent="0.2">
      <c r="A21" s="56" t="s">
        <v>20</v>
      </c>
      <c r="B21" s="3" t="s">
        <v>28</v>
      </c>
      <c r="C21" s="4">
        <v>5</v>
      </c>
      <c r="D21" s="5">
        <v>1</v>
      </c>
      <c r="E21" s="4">
        <v>2</v>
      </c>
      <c r="F21" s="4">
        <v>2</v>
      </c>
      <c r="G21" s="4">
        <v>5</v>
      </c>
      <c r="H21" s="4">
        <v>12</v>
      </c>
      <c r="I21" s="4">
        <v>35</v>
      </c>
      <c r="J21" s="4">
        <v>107</v>
      </c>
      <c r="K21" s="4">
        <v>281</v>
      </c>
      <c r="L21" s="4">
        <v>529</v>
      </c>
      <c r="M21" s="4">
        <v>1032</v>
      </c>
      <c r="N21" s="4">
        <v>1269</v>
      </c>
      <c r="O21" s="4">
        <v>3280</v>
      </c>
    </row>
    <row r="22" spans="1:15" x14ac:dyDescent="0.2">
      <c r="A22" s="57"/>
      <c r="B22" s="3" t="s">
        <v>29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4">
        <v>2</v>
      </c>
      <c r="M22" s="4">
        <v>69</v>
      </c>
      <c r="N22" s="4">
        <v>209</v>
      </c>
      <c r="O22" s="4">
        <v>281</v>
      </c>
    </row>
    <row r="23" spans="1:15" x14ac:dyDescent="0.2">
      <c r="A23" s="57"/>
      <c r="B23" s="3" t="s">
        <v>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4</v>
      </c>
      <c r="M23" s="4">
        <v>46</v>
      </c>
      <c r="N23" s="4">
        <v>81</v>
      </c>
      <c r="O23" s="4">
        <v>131</v>
      </c>
    </row>
    <row r="24" spans="1:15" x14ac:dyDescent="0.2">
      <c r="A24" s="57"/>
      <c r="B24" s="3" t="s">
        <v>31</v>
      </c>
      <c r="C24" s="5">
        <v>3</v>
      </c>
      <c r="D24" s="5">
        <v>2</v>
      </c>
      <c r="E24" s="5">
        <v>0</v>
      </c>
      <c r="F24" s="5">
        <v>0</v>
      </c>
      <c r="G24" s="5">
        <v>1</v>
      </c>
      <c r="H24" s="5">
        <v>2</v>
      </c>
      <c r="I24" s="5">
        <v>2</v>
      </c>
      <c r="J24" s="5">
        <v>5</v>
      </c>
      <c r="K24" s="5">
        <v>13</v>
      </c>
      <c r="L24" s="4">
        <v>32</v>
      </c>
      <c r="M24" s="4">
        <v>104</v>
      </c>
      <c r="N24" s="4">
        <v>344</v>
      </c>
      <c r="O24" s="4">
        <v>508</v>
      </c>
    </row>
    <row r="25" spans="1:15" ht="13.5" thickBot="1" x14ac:dyDescent="0.25">
      <c r="A25" s="57"/>
      <c r="B25" s="10" t="s">
        <v>17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1</v>
      </c>
      <c r="L25" s="11">
        <v>4</v>
      </c>
      <c r="M25" s="11">
        <v>28</v>
      </c>
      <c r="N25" s="11">
        <v>248</v>
      </c>
      <c r="O25" s="11">
        <v>281</v>
      </c>
    </row>
    <row r="26" spans="1:15" ht="13.5" thickTop="1" x14ac:dyDescent="0.2">
      <c r="A26" s="57"/>
      <c r="B26" s="16" t="s">
        <v>15</v>
      </c>
      <c r="C26" s="16">
        <v>8</v>
      </c>
      <c r="D26" s="16">
        <v>4</v>
      </c>
      <c r="E26" s="16">
        <v>2</v>
      </c>
      <c r="F26" s="16">
        <v>2</v>
      </c>
      <c r="G26" s="16">
        <v>6</v>
      </c>
      <c r="H26" s="16">
        <v>14</v>
      </c>
      <c r="I26" s="16">
        <v>37</v>
      </c>
      <c r="J26" s="16">
        <v>112</v>
      </c>
      <c r="K26" s="19">
        <v>295</v>
      </c>
      <c r="L26" s="19">
        <v>571</v>
      </c>
      <c r="M26" s="19">
        <v>1279</v>
      </c>
      <c r="N26" s="19">
        <v>2151</v>
      </c>
      <c r="O26" s="19">
        <v>4481</v>
      </c>
    </row>
    <row r="27" spans="1:15" x14ac:dyDescent="0.2">
      <c r="A27" s="58"/>
      <c r="B27" s="18" t="s">
        <v>16</v>
      </c>
      <c r="C27" s="20">
        <v>1.78531577772819E-3</v>
      </c>
      <c r="D27" s="20">
        <v>8.9265788886409305E-4</v>
      </c>
      <c r="E27" s="20">
        <v>4.4632894443204598E-4</v>
      </c>
      <c r="F27" s="20">
        <v>4.4632894443204598E-4</v>
      </c>
      <c r="G27" s="20">
        <v>1.3389868332961399E-3</v>
      </c>
      <c r="H27" s="20">
        <v>3.1243026110243299E-3</v>
      </c>
      <c r="I27" s="20">
        <v>8.2570854719928605E-3</v>
      </c>
      <c r="J27" s="20">
        <v>2.4994420888194601E-2</v>
      </c>
      <c r="K27" s="20">
        <v>6.5833519303726801E-2</v>
      </c>
      <c r="L27" s="20">
        <v>0.127426913635349</v>
      </c>
      <c r="M27" s="20">
        <v>0.28542735996429403</v>
      </c>
      <c r="N27" s="20">
        <v>0.48002677973666602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6" t="s">
        <v>21</v>
      </c>
      <c r="B29" s="3" t="s">
        <v>28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4">
        <v>3</v>
      </c>
      <c r="K29" s="4">
        <v>24</v>
      </c>
      <c r="L29" s="4">
        <v>53</v>
      </c>
      <c r="M29" s="4">
        <v>198</v>
      </c>
      <c r="N29" s="4">
        <v>331</v>
      </c>
      <c r="O29" s="4">
        <v>609</v>
      </c>
    </row>
    <row r="30" spans="1:15" x14ac:dyDescent="0.2">
      <c r="A30" s="57"/>
      <c r="B30" s="3" t="s">
        <v>29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  <c r="L30" s="5">
        <v>0</v>
      </c>
      <c r="M30" s="4">
        <v>8</v>
      </c>
      <c r="N30" s="4">
        <v>45</v>
      </c>
      <c r="O30" s="4">
        <v>54</v>
      </c>
    </row>
    <row r="31" spans="1:15" x14ac:dyDescent="0.2">
      <c r="A31" s="57"/>
      <c r="B31" s="3" t="s">
        <v>30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1</v>
      </c>
      <c r="N31" s="4">
        <v>9</v>
      </c>
      <c r="O31" s="4">
        <v>10</v>
      </c>
    </row>
    <row r="32" spans="1:15" x14ac:dyDescent="0.2">
      <c r="A32" s="57"/>
      <c r="B32" s="3" t="s">
        <v>31</v>
      </c>
      <c r="C32" s="5">
        <v>4</v>
      </c>
      <c r="D32" s="5">
        <v>3</v>
      </c>
      <c r="E32" s="5">
        <v>3</v>
      </c>
      <c r="F32" s="5">
        <v>11</v>
      </c>
      <c r="G32" s="5">
        <v>11</v>
      </c>
      <c r="H32" s="5">
        <v>13</v>
      </c>
      <c r="I32" s="5">
        <v>16</v>
      </c>
      <c r="J32" s="5">
        <v>9</v>
      </c>
      <c r="K32" s="4">
        <v>9</v>
      </c>
      <c r="L32" s="4">
        <v>43</v>
      </c>
      <c r="M32" s="4">
        <v>44</v>
      </c>
      <c r="N32" s="4">
        <v>118</v>
      </c>
      <c r="O32" s="4">
        <v>284</v>
      </c>
    </row>
    <row r="33" spans="1:17" ht="13.5" thickBot="1" x14ac:dyDescent="0.25">
      <c r="A33" s="57"/>
      <c r="B33" s="10" t="s">
        <v>17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1</v>
      </c>
      <c r="I33" s="39">
        <v>0</v>
      </c>
      <c r="J33" s="39">
        <v>0</v>
      </c>
      <c r="K33" s="39">
        <v>2</v>
      </c>
      <c r="L33" s="11">
        <v>3</v>
      </c>
      <c r="M33" s="11">
        <v>5</v>
      </c>
      <c r="N33" s="11">
        <v>50</v>
      </c>
      <c r="O33" s="11">
        <v>61</v>
      </c>
    </row>
    <row r="34" spans="1:17" ht="13.5" thickTop="1" x14ac:dyDescent="0.2">
      <c r="A34" s="57"/>
      <c r="B34" s="16" t="s">
        <v>15</v>
      </c>
      <c r="C34" s="16">
        <v>4</v>
      </c>
      <c r="D34" s="16">
        <v>3</v>
      </c>
      <c r="E34" s="16">
        <v>3</v>
      </c>
      <c r="F34" s="16">
        <v>11</v>
      </c>
      <c r="G34" s="16">
        <v>11</v>
      </c>
      <c r="H34" s="16">
        <v>14</v>
      </c>
      <c r="I34" s="16">
        <v>16</v>
      </c>
      <c r="J34" s="16">
        <v>12</v>
      </c>
      <c r="K34" s="19">
        <v>36</v>
      </c>
      <c r="L34" s="19">
        <v>99</v>
      </c>
      <c r="M34" s="19">
        <v>256</v>
      </c>
      <c r="N34" s="19">
        <v>553</v>
      </c>
      <c r="O34" s="19">
        <v>1018</v>
      </c>
    </row>
    <row r="35" spans="1:17" x14ac:dyDescent="0.2">
      <c r="A35" s="58"/>
      <c r="B35" s="18" t="s">
        <v>16</v>
      </c>
      <c r="C35" s="20">
        <v>3.9292730844793702E-3</v>
      </c>
      <c r="D35" s="20">
        <v>2.9469548133595298E-3</v>
      </c>
      <c r="E35" s="20">
        <v>2.9469548133595298E-3</v>
      </c>
      <c r="F35" s="20">
        <v>1.08055009823183E-2</v>
      </c>
      <c r="G35" s="20">
        <v>1.08055009823183E-2</v>
      </c>
      <c r="H35" s="20">
        <v>1.37524557956778E-2</v>
      </c>
      <c r="I35" s="20">
        <v>1.5717092337917501E-2</v>
      </c>
      <c r="J35" s="20">
        <v>1.17878192534381E-2</v>
      </c>
      <c r="K35" s="20">
        <v>3.5363457760314299E-2</v>
      </c>
      <c r="L35" s="20">
        <v>9.7249508840864404E-2</v>
      </c>
      <c r="M35" s="20">
        <v>0.25147347740668002</v>
      </c>
      <c r="N35" s="20">
        <v>0.543222003929273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6" t="s">
        <v>22</v>
      </c>
      <c r="B37" s="3" t="s">
        <v>28</v>
      </c>
      <c r="C37" s="4">
        <v>4</v>
      </c>
      <c r="D37" s="4">
        <v>2</v>
      </c>
      <c r="E37" s="4">
        <v>3</v>
      </c>
      <c r="F37" s="4">
        <v>5</v>
      </c>
      <c r="G37" s="4">
        <v>8</v>
      </c>
      <c r="H37" s="4">
        <v>8</v>
      </c>
      <c r="I37" s="4">
        <v>16</v>
      </c>
      <c r="J37" s="4">
        <v>57</v>
      </c>
      <c r="K37" s="4">
        <v>244</v>
      </c>
      <c r="L37" s="4">
        <v>397</v>
      </c>
      <c r="M37" s="4">
        <v>1167</v>
      </c>
      <c r="N37" s="4">
        <v>1545</v>
      </c>
      <c r="O37" s="4">
        <v>3456</v>
      </c>
    </row>
    <row r="38" spans="1:17" x14ac:dyDescent="0.2">
      <c r="A38" s="57"/>
      <c r="B38" s="3" t="s">
        <v>29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15</v>
      </c>
      <c r="I38" s="5">
        <v>19</v>
      </c>
      <c r="J38" s="5">
        <v>1</v>
      </c>
      <c r="K38" s="5">
        <v>8</v>
      </c>
      <c r="L38" s="4">
        <v>45</v>
      </c>
      <c r="M38" s="4">
        <v>63</v>
      </c>
      <c r="N38" s="4">
        <v>145</v>
      </c>
      <c r="O38" s="4">
        <v>296</v>
      </c>
    </row>
    <row r="39" spans="1:17" x14ac:dyDescent="0.2">
      <c r="A39" s="57"/>
      <c r="B39" s="3" t="s">
        <v>30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2</v>
      </c>
      <c r="L39" s="4">
        <v>3</v>
      </c>
      <c r="M39" s="4">
        <v>18</v>
      </c>
      <c r="N39" s="4">
        <v>50</v>
      </c>
      <c r="O39" s="4">
        <v>75</v>
      </c>
    </row>
    <row r="40" spans="1:17" x14ac:dyDescent="0.2">
      <c r="A40" s="57"/>
      <c r="B40" s="3" t="s">
        <v>31</v>
      </c>
      <c r="C40" s="5">
        <v>6</v>
      </c>
      <c r="D40" s="5">
        <v>1</v>
      </c>
      <c r="E40" s="5">
        <v>0</v>
      </c>
      <c r="F40" s="5">
        <v>6</v>
      </c>
      <c r="G40" s="5">
        <v>2</v>
      </c>
      <c r="H40" s="5">
        <v>6</v>
      </c>
      <c r="I40" s="5">
        <v>7</v>
      </c>
      <c r="J40" s="5">
        <v>9</v>
      </c>
      <c r="K40" s="5">
        <v>16</v>
      </c>
      <c r="L40" s="4">
        <v>21</v>
      </c>
      <c r="M40" s="4">
        <v>50</v>
      </c>
      <c r="N40" s="4">
        <v>301</v>
      </c>
      <c r="O40" s="4">
        <v>425</v>
      </c>
    </row>
    <row r="41" spans="1:17" ht="13.5" thickBot="1" x14ac:dyDescent="0.25">
      <c r="A41" s="57"/>
      <c r="B41" s="10" t="s">
        <v>17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2</v>
      </c>
      <c r="I41" s="39">
        <v>1</v>
      </c>
      <c r="J41" s="39">
        <v>3</v>
      </c>
      <c r="K41" s="39">
        <v>3</v>
      </c>
      <c r="L41" s="11">
        <v>6</v>
      </c>
      <c r="M41" s="11">
        <v>31</v>
      </c>
      <c r="N41" s="11">
        <v>169</v>
      </c>
      <c r="O41" s="11">
        <v>215</v>
      </c>
    </row>
    <row r="42" spans="1:17" ht="13.5" thickTop="1" x14ac:dyDescent="0.2">
      <c r="A42" s="57"/>
      <c r="B42" s="16" t="s">
        <v>15</v>
      </c>
      <c r="C42" s="16">
        <v>10</v>
      </c>
      <c r="D42" s="16">
        <v>3</v>
      </c>
      <c r="E42" s="16">
        <v>3</v>
      </c>
      <c r="F42" s="16">
        <v>11</v>
      </c>
      <c r="G42" s="16">
        <v>10</v>
      </c>
      <c r="H42" s="16">
        <v>31</v>
      </c>
      <c r="I42" s="16">
        <v>43</v>
      </c>
      <c r="J42" s="16">
        <v>72</v>
      </c>
      <c r="K42" s="19">
        <v>273</v>
      </c>
      <c r="L42" s="19">
        <v>472</v>
      </c>
      <c r="M42" s="19">
        <v>1329</v>
      </c>
      <c r="N42" s="19">
        <v>2210</v>
      </c>
      <c r="O42" s="19">
        <v>4467</v>
      </c>
    </row>
    <row r="43" spans="1:17" x14ac:dyDescent="0.2">
      <c r="A43" s="58"/>
      <c r="B43" s="18" t="s">
        <v>16</v>
      </c>
      <c r="C43" s="20">
        <v>2.2386389075442102E-3</v>
      </c>
      <c r="D43" s="20">
        <v>6.7159167226326397E-4</v>
      </c>
      <c r="E43" s="20">
        <v>6.7159167226326397E-4</v>
      </c>
      <c r="F43" s="20">
        <v>2.46250279829863E-3</v>
      </c>
      <c r="G43" s="20">
        <v>2.2386389075442102E-3</v>
      </c>
      <c r="H43" s="20">
        <v>6.9397806133870603E-3</v>
      </c>
      <c r="I43" s="20">
        <v>9.6261473024401197E-3</v>
      </c>
      <c r="J43" s="20">
        <v>1.6118200134318299E-2</v>
      </c>
      <c r="K43" s="20">
        <v>6.1114842175957002E-2</v>
      </c>
      <c r="L43" s="20">
        <v>0.105663756436087</v>
      </c>
      <c r="M43" s="20">
        <v>0.29751511081262599</v>
      </c>
      <c r="N43" s="20">
        <v>0.494739198567271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52" t="s">
        <v>39</v>
      </c>
    </row>
    <row r="46" spans="1:17" x14ac:dyDescent="0.2">
      <c r="A46" s="12" t="s">
        <v>8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8EAF63-B1F6-4C47-B0A7-56703821E47E}"/>
</file>

<file path=customXml/itemProps2.xml><?xml version="1.0" encoding="utf-8"?>
<ds:datastoreItem xmlns:ds="http://schemas.openxmlformats.org/officeDocument/2006/customXml" ds:itemID="{DB0B0657-55BD-4EFC-802C-56F679B9B91D}"/>
</file>

<file path=customXml/itemProps3.xml><?xml version="1.0" encoding="utf-8"?>
<ds:datastoreItem xmlns:ds="http://schemas.openxmlformats.org/officeDocument/2006/customXml" ds:itemID="{ED68B8B4-8A5C-4436-9147-1F6BCF492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