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Flussi!$A$1:$H$52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<sst xmlns="http://schemas.openxmlformats.org/spreadsheetml/2006/main" count="129" uniqueCount="40">
  <si>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</si>
  <si>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</si>
  <si>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</si>
  <si>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</si>
  <si>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</si>
  <si>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</si>
  <si>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</si>
  <si>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</si>
  <si>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</si>
  <si>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</si>
  <si>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</si>
  <si>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</si>
  <si>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</si>
  <si>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</si>
  <si>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</si>
  <si>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</si>
  <si>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</si>
  <si>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</si>
  <si>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</si>
  <si>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</si>
  <si>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</si>
  <si>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</si>
  <si>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</si>
  <si>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</si>
  <si>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</si>
  <si>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</si>
  <si>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</si>
  <si>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</si>
  <si>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</si>
  <si>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</si>
  <si>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</si>
  <si>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</si>
  <si>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</si>
  <si>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</si>
  <si>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</si>
  <si>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Pendenti al 30/09/2017</t>
  </si>
  <si>
    <t>Anni 2015 - 30 settembre 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</si>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</sst>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opLeftCell="A16" zoomScaleNormal="100" workbookViewId="0">
      <selection activeCell="B30" sqref="B3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37</v>
      </c>
      <c r="H6" s="7" t="s">
        <v>38</v>
      </c>
    </row>
    <row r="7" spans="1:15" ht="12.75" customHeight="1" x14ac:dyDescent="0.2">
      <c r="A7" s="56" t="s">
        <v>19</v>
      </c>
      <c r="B7" s="3" t="s">
        <v>28</v>
      </c>
      <c r="C7" s="4">
        <v>908</v>
      </c>
      <c r="D7" s="4">
        <v>860</v>
      </c>
      <c r="E7" s="4">
        <v>753</v>
      </c>
      <c r="F7" s="4">
        <v>807</v>
      </c>
      <c r="G7" s="4">
        <v>735</v>
      </c>
      <c r="H7" s="4">
        <v>802</v>
      </c>
    </row>
    <row r="8" spans="1:15" ht="12.75" customHeight="1" x14ac:dyDescent="0.2">
      <c r="A8" s="56"/>
      <c r="B8" s="3" t="s">
        <v>29</v>
      </c>
      <c r="C8" s="4">
        <v>293</v>
      </c>
      <c r="D8" s="4">
        <v>324</v>
      </c>
      <c r="E8" s="4">
        <v>285</v>
      </c>
      <c r="F8" s="4">
        <v>228</v>
      </c>
      <c r="G8" s="4">
        <v>176</v>
      </c>
      <c r="H8" s="4">
        <v>243</v>
      </c>
    </row>
    <row r="9" spans="1:15" ht="12.75" customHeight="1" x14ac:dyDescent="0.2">
      <c r="A9" s="56"/>
      <c r="B9" s="52" t="s">
        <v>30</v>
      </c>
      <c r="C9" s="53">
        <v>78</v>
      </c>
      <c r="D9" s="53">
        <v>77</v>
      </c>
      <c r="E9" s="53">
        <v>71</v>
      </c>
      <c r="F9" s="53">
        <v>80</v>
      </c>
      <c r="G9" s="53">
        <v>52</v>
      </c>
      <c r="H9" s="53">
        <v>64</v>
      </c>
    </row>
    <row r="10" spans="1:15" ht="12.75" customHeight="1" thickBot="1" x14ac:dyDescent="0.25">
      <c r="A10" s="56"/>
      <c r="B10" s="10" t="s">
        <v>31</v>
      </c>
      <c r="C10" s="11">
        <v>177</v>
      </c>
      <c r="D10" s="11">
        <v>175</v>
      </c>
      <c r="E10" s="39">
        <v>209</v>
      </c>
      <c r="F10" s="11">
        <v>175</v>
      </c>
      <c r="G10" s="11">
        <v>147</v>
      </c>
      <c r="H10" s="11">
        <v>176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1456</v>
      </c>
      <c r="D11" s="17">
        <v>1436</v>
      </c>
      <c r="E11" s="17">
        <v>1318</v>
      </c>
      <c r="F11" s="17">
        <v>1290</v>
      </c>
      <c r="G11" s="17">
        <v>1110</v>
      </c>
      <c r="H11" s="17">
        <v>1285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7">
        <f>D11/C11</f>
        <v>0.98626373626373631</v>
      </c>
      <c r="D13" s="58"/>
      <c r="E13" s="57">
        <f>F11/E11</f>
        <v>0.97875569044006072</v>
      </c>
      <c r="F13" s="58"/>
      <c r="G13" s="57">
        <f>H11/G11</f>
        <v>1.1576576576576576</v>
      </c>
      <c r="H13" s="58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20</v>
      </c>
      <c r="B15" s="3" t="s">
        <v>28</v>
      </c>
      <c r="C15" s="4">
        <v>796</v>
      </c>
      <c r="D15" s="4">
        <v>970</v>
      </c>
      <c r="E15" s="4">
        <v>840</v>
      </c>
      <c r="F15" s="4">
        <v>778</v>
      </c>
      <c r="G15" s="4">
        <v>525</v>
      </c>
      <c r="H15" s="4">
        <v>597</v>
      </c>
    </row>
    <row r="16" spans="1:15" x14ac:dyDescent="0.2">
      <c r="A16" s="56" t="s">
        <v>2</v>
      </c>
      <c r="B16" s="3" t="s">
        <v>29</v>
      </c>
      <c r="C16" s="4">
        <v>660</v>
      </c>
      <c r="D16" s="4">
        <v>672</v>
      </c>
      <c r="E16" s="4">
        <v>503</v>
      </c>
      <c r="F16" s="4">
        <v>540</v>
      </c>
      <c r="G16" s="4">
        <v>291</v>
      </c>
      <c r="H16" s="4">
        <v>359</v>
      </c>
    </row>
    <row r="17" spans="1:8" x14ac:dyDescent="0.2">
      <c r="A17" s="56"/>
      <c r="B17" s="3" t="s">
        <v>30</v>
      </c>
      <c r="C17" s="4">
        <v>55</v>
      </c>
      <c r="D17" s="4">
        <v>101</v>
      </c>
      <c r="E17" s="4">
        <v>48</v>
      </c>
      <c r="F17" s="4">
        <v>62</v>
      </c>
      <c r="G17" s="4">
        <v>43</v>
      </c>
      <c r="H17" s="4">
        <v>43</v>
      </c>
    </row>
    <row r="18" spans="1:8" x14ac:dyDescent="0.2">
      <c r="A18" s="56" t="s">
        <v>2</v>
      </c>
      <c r="B18" s="3" t="s">
        <v>31</v>
      </c>
      <c r="C18" s="4">
        <v>1803</v>
      </c>
      <c r="D18" s="4">
        <v>1686</v>
      </c>
      <c r="E18" s="4">
        <v>1924</v>
      </c>
      <c r="F18" s="4">
        <v>1781</v>
      </c>
      <c r="G18" s="4">
        <v>1471</v>
      </c>
      <c r="H18" s="4">
        <v>1480</v>
      </c>
    </row>
    <row r="19" spans="1:8" ht="13.5" thickBot="1" x14ac:dyDescent="0.25">
      <c r="A19" s="56" t="s">
        <v>2</v>
      </c>
      <c r="B19" s="10" t="s">
        <v>17</v>
      </c>
      <c r="C19" s="11">
        <v>795</v>
      </c>
      <c r="D19" s="11">
        <v>804</v>
      </c>
      <c r="E19" s="39">
        <v>781</v>
      </c>
      <c r="F19" s="11">
        <v>701</v>
      </c>
      <c r="G19" s="11">
        <v>585</v>
      </c>
      <c r="H19" s="11">
        <v>573</v>
      </c>
    </row>
    <row r="20" spans="1:8" ht="13.5" thickTop="1" x14ac:dyDescent="0.2">
      <c r="A20" s="56"/>
      <c r="B20" s="16" t="s">
        <v>4</v>
      </c>
      <c r="C20" s="17">
        <v>4109</v>
      </c>
      <c r="D20" s="17">
        <v>4233</v>
      </c>
      <c r="E20" s="17">
        <v>4096</v>
      </c>
      <c r="F20" s="17">
        <v>3862</v>
      </c>
      <c r="G20" s="17">
        <v>2915</v>
      </c>
      <c r="H20" s="17">
        <v>3052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7">
        <f>D20/C20</f>
        <v>1.0301776587977609</v>
      </c>
      <c r="D22" s="58"/>
      <c r="E22" s="57">
        <f>F20/E20</f>
        <v>0.94287109375</v>
      </c>
      <c r="F22" s="58"/>
      <c r="G22" s="57">
        <f>H20/G20</f>
        <v>1.0469982847341337</v>
      </c>
      <c r="H22" s="58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21</v>
      </c>
      <c r="B24" s="3" t="s">
        <v>28</v>
      </c>
      <c r="C24" s="4">
        <v>2030</v>
      </c>
      <c r="D24" s="4">
        <v>1983</v>
      </c>
      <c r="E24" s="4">
        <v>1989</v>
      </c>
      <c r="F24" s="4">
        <v>1576</v>
      </c>
      <c r="G24" s="4">
        <v>1254</v>
      </c>
      <c r="H24" s="4">
        <v>1516</v>
      </c>
    </row>
    <row r="25" spans="1:8" x14ac:dyDescent="0.2">
      <c r="A25" s="56" t="s">
        <v>3</v>
      </c>
      <c r="B25" s="3" t="s">
        <v>29</v>
      </c>
      <c r="C25" s="4">
        <v>726</v>
      </c>
      <c r="D25" s="4">
        <v>742</v>
      </c>
      <c r="E25" s="4">
        <v>670</v>
      </c>
      <c r="F25" s="4">
        <v>687</v>
      </c>
      <c r="G25" s="4">
        <v>486</v>
      </c>
      <c r="H25" s="4">
        <v>465</v>
      </c>
    </row>
    <row r="26" spans="1:8" x14ac:dyDescent="0.2">
      <c r="A26" s="56"/>
      <c r="B26" s="3" t="s">
        <v>30</v>
      </c>
      <c r="C26" s="4">
        <v>85</v>
      </c>
      <c r="D26" s="4">
        <v>122</v>
      </c>
      <c r="E26" s="4">
        <v>85</v>
      </c>
      <c r="F26" s="4">
        <v>68</v>
      </c>
      <c r="G26" s="4">
        <v>68</v>
      </c>
      <c r="H26" s="4">
        <v>42</v>
      </c>
    </row>
    <row r="27" spans="1:8" x14ac:dyDescent="0.2">
      <c r="A27" s="56" t="s">
        <v>3</v>
      </c>
      <c r="B27" s="3" t="s">
        <v>31</v>
      </c>
      <c r="C27" s="5">
        <v>1173</v>
      </c>
      <c r="D27" s="4">
        <v>1247</v>
      </c>
      <c r="E27" s="4">
        <v>1373</v>
      </c>
      <c r="F27" s="4">
        <v>1234</v>
      </c>
      <c r="G27" s="5">
        <v>1092</v>
      </c>
      <c r="H27" s="4">
        <v>1099</v>
      </c>
    </row>
    <row r="28" spans="1:8" ht="13.5" thickBot="1" x14ac:dyDescent="0.25">
      <c r="A28" s="56" t="s">
        <v>3</v>
      </c>
      <c r="B28" s="10" t="s">
        <v>17</v>
      </c>
      <c r="C28" s="11">
        <v>2445</v>
      </c>
      <c r="D28" s="11">
        <v>2610</v>
      </c>
      <c r="E28" s="39">
        <v>2054</v>
      </c>
      <c r="F28" s="11">
        <v>1855</v>
      </c>
      <c r="G28" s="11">
        <v>1457</v>
      </c>
      <c r="H28" s="11">
        <v>1470</v>
      </c>
    </row>
    <row r="29" spans="1:8" ht="13.5" thickTop="1" x14ac:dyDescent="0.2">
      <c r="A29" s="56"/>
      <c r="B29" s="16" t="s">
        <v>4</v>
      </c>
      <c r="C29" s="17">
        <v>6459</v>
      </c>
      <c r="D29" s="17">
        <v>6704</v>
      </c>
      <c r="E29" s="17">
        <v>6171</v>
      </c>
      <c r="F29" s="17">
        <v>5420</v>
      </c>
      <c r="G29" s="17">
        <v>4357</v>
      </c>
      <c r="H29" s="17">
        <v>4592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7">
        <f>D29/C29</f>
        <v>1.0379315683542345</v>
      </c>
      <c r="D31" s="58"/>
      <c r="E31" s="57">
        <f>F29/E29</f>
        <v>0.87830173391670718</v>
      </c>
      <c r="F31" s="58"/>
      <c r="G31" s="57">
        <f>H29/G29</f>
        <v>1.0539361946293322</v>
      </c>
      <c r="H31" s="58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22</v>
      </c>
      <c r="B33" s="3" t="s">
        <v>28</v>
      </c>
      <c r="C33" s="4">
        <v>2216</v>
      </c>
      <c r="D33" s="4">
        <v>2157</v>
      </c>
      <c r="E33" s="4">
        <v>2479</v>
      </c>
      <c r="F33" s="4">
        <v>1827</v>
      </c>
      <c r="G33" s="4">
        <v>1914</v>
      </c>
      <c r="H33" s="4">
        <v>1789</v>
      </c>
    </row>
    <row r="34" spans="1:8" x14ac:dyDescent="0.2">
      <c r="A34" s="56"/>
      <c r="B34" s="3" t="s">
        <v>29</v>
      </c>
      <c r="C34" s="4">
        <v>836</v>
      </c>
      <c r="D34" s="4">
        <v>810</v>
      </c>
      <c r="E34" s="4">
        <v>834</v>
      </c>
      <c r="F34" s="4">
        <v>853</v>
      </c>
      <c r="G34" s="4">
        <v>466</v>
      </c>
      <c r="H34" s="4">
        <v>542</v>
      </c>
    </row>
    <row r="35" spans="1:8" x14ac:dyDescent="0.2">
      <c r="A35" s="56"/>
      <c r="B35" s="3" t="s">
        <v>30</v>
      </c>
      <c r="C35" s="4">
        <v>84</v>
      </c>
      <c r="D35" s="4">
        <v>87</v>
      </c>
      <c r="E35" s="4">
        <v>82</v>
      </c>
      <c r="F35" s="4">
        <v>100</v>
      </c>
      <c r="G35" s="4">
        <v>71</v>
      </c>
      <c r="H35" s="4">
        <v>81</v>
      </c>
    </row>
    <row r="36" spans="1:8" x14ac:dyDescent="0.2">
      <c r="A36" s="56"/>
      <c r="B36" s="3" t="s">
        <v>31</v>
      </c>
      <c r="C36" s="5">
        <v>3183</v>
      </c>
      <c r="D36" s="4">
        <v>3233</v>
      </c>
      <c r="E36" s="4">
        <v>3447</v>
      </c>
      <c r="F36" s="4">
        <v>2963</v>
      </c>
      <c r="G36" s="4">
        <v>2542</v>
      </c>
      <c r="H36" s="4">
        <v>2554</v>
      </c>
    </row>
    <row r="37" spans="1:8" ht="13.5" thickBot="1" x14ac:dyDescent="0.25">
      <c r="A37" s="56"/>
      <c r="B37" s="10" t="s">
        <v>17</v>
      </c>
      <c r="C37" s="11">
        <v>1809</v>
      </c>
      <c r="D37" s="11">
        <v>1790</v>
      </c>
      <c r="E37" s="39">
        <v>1924</v>
      </c>
      <c r="F37" s="11">
        <v>1713</v>
      </c>
      <c r="G37" s="11">
        <v>1276</v>
      </c>
      <c r="H37" s="11">
        <v>1280</v>
      </c>
    </row>
    <row r="38" spans="1:8" ht="13.5" thickTop="1" x14ac:dyDescent="0.2">
      <c r="A38" s="56"/>
      <c r="B38" s="16" t="s">
        <v>4</v>
      </c>
      <c r="C38" s="17">
        <v>8128</v>
      </c>
      <c r="D38" s="17">
        <v>8077</v>
      </c>
      <c r="E38" s="17">
        <v>8766</v>
      </c>
      <c r="F38" s="17">
        <v>7456</v>
      </c>
      <c r="G38" s="17">
        <v>6269</v>
      </c>
      <c r="H38" s="17">
        <v>6246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7">
        <f>D38/C38</f>
        <v>0.99372539370078738</v>
      </c>
      <c r="D40" s="58"/>
      <c r="E40" s="57">
        <f>F38/E38</f>
        <v>0.85055897786903945</v>
      </c>
      <c r="F40" s="58"/>
      <c r="G40" s="57">
        <f>H38/G38</f>
        <v>0.99633115329398625</v>
      </c>
      <c r="H40" s="58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6" t="s">
        <v>23</v>
      </c>
      <c r="B42" s="3" t="s">
        <v>28</v>
      </c>
      <c r="C42" s="4">
        <v>3126</v>
      </c>
      <c r="D42" s="4">
        <v>3276</v>
      </c>
      <c r="E42" s="4">
        <v>3010</v>
      </c>
      <c r="F42" s="4">
        <v>2753</v>
      </c>
      <c r="G42" s="4">
        <v>1953</v>
      </c>
      <c r="H42" s="4">
        <v>2259</v>
      </c>
    </row>
    <row r="43" spans="1:8" x14ac:dyDescent="0.2">
      <c r="A43" s="56"/>
      <c r="B43" s="3" t="s">
        <v>29</v>
      </c>
      <c r="C43" s="4">
        <v>1002</v>
      </c>
      <c r="D43" s="4">
        <v>1251</v>
      </c>
      <c r="E43" s="4">
        <v>949</v>
      </c>
      <c r="F43" s="4">
        <v>876</v>
      </c>
      <c r="G43" s="4">
        <v>645</v>
      </c>
      <c r="H43" s="4">
        <v>698</v>
      </c>
    </row>
    <row r="44" spans="1:8" x14ac:dyDescent="0.2">
      <c r="A44" s="56"/>
      <c r="B44" s="3" t="s">
        <v>30</v>
      </c>
      <c r="C44" s="4">
        <v>130</v>
      </c>
      <c r="D44" s="4">
        <v>197</v>
      </c>
      <c r="E44" s="4">
        <v>113</v>
      </c>
      <c r="F44" s="4">
        <v>121</v>
      </c>
      <c r="G44" s="4">
        <v>84</v>
      </c>
      <c r="H44" s="4">
        <v>92</v>
      </c>
    </row>
    <row r="45" spans="1:8" x14ac:dyDescent="0.2">
      <c r="A45" s="56"/>
      <c r="B45" s="3" t="s">
        <v>31</v>
      </c>
      <c r="C45" s="5">
        <v>2143</v>
      </c>
      <c r="D45" s="4">
        <v>2078</v>
      </c>
      <c r="E45" s="4">
        <v>2555</v>
      </c>
      <c r="F45" s="4">
        <v>2283</v>
      </c>
      <c r="G45" s="4">
        <v>1859</v>
      </c>
      <c r="H45" s="4">
        <v>1836</v>
      </c>
    </row>
    <row r="46" spans="1:8" ht="13.5" thickBot="1" x14ac:dyDescent="0.25">
      <c r="A46" s="56"/>
      <c r="B46" s="10" t="s">
        <v>17</v>
      </c>
      <c r="C46" s="11">
        <v>3424</v>
      </c>
      <c r="D46" s="11">
        <v>3401</v>
      </c>
      <c r="E46" s="39">
        <v>2993</v>
      </c>
      <c r="F46" s="11">
        <v>2655</v>
      </c>
      <c r="G46" s="11">
        <v>2159</v>
      </c>
      <c r="H46" s="11">
        <v>2197</v>
      </c>
    </row>
    <row r="47" spans="1:8" ht="13.5" thickTop="1" x14ac:dyDescent="0.2">
      <c r="A47" s="56"/>
      <c r="B47" s="16" t="s">
        <v>4</v>
      </c>
      <c r="C47" s="17">
        <v>9825</v>
      </c>
      <c r="D47" s="17">
        <v>10203</v>
      </c>
      <c r="E47" s="17">
        <v>9620</v>
      </c>
      <c r="F47" s="17">
        <v>8688</v>
      </c>
      <c r="G47" s="17">
        <v>6700</v>
      </c>
      <c r="H47" s="17">
        <v>7082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7">
        <f>D47/C47</f>
        <v>1.0384732824427481</v>
      </c>
      <c r="D49" s="58"/>
      <c r="E49" s="57">
        <f>F47/E47</f>
        <v>0.90311850311850317</v>
      </c>
      <c r="F49" s="58"/>
      <c r="G49" s="57">
        <f>H47/G47</f>
        <v>1.0570149253731342</v>
      </c>
      <c r="H49" s="58"/>
    </row>
    <row r="50" spans="1:8" x14ac:dyDescent="0.2">
      <c r="A50" s="1"/>
      <c r="C50" s="2"/>
      <c r="D50" s="2"/>
    </row>
    <row r="51" spans="1:8" x14ac:dyDescent="0.2">
      <c r="A51" s="55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</sheetData>
  <mergeCells count="20"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7" sqref="A7: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32</v>
      </c>
      <c r="B3" s="36"/>
    </row>
    <row r="4" spans="1:8" x14ac:dyDescent="0.2">
      <c r="A4" s="35" t="s">
        <v>36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27</v>
      </c>
      <c r="D6" s="31" t="s">
        <v>35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1729</v>
      </c>
      <c r="D7" s="47">
        <v>1428</v>
      </c>
      <c r="E7" s="30"/>
      <c r="F7" s="23">
        <f>(D7-C7)/C7</f>
        <v>-0.17408906882591094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20</v>
      </c>
      <c r="B9" s="25" t="s">
        <v>4</v>
      </c>
      <c r="C9" s="40">
        <v>2307</v>
      </c>
      <c r="D9" s="48">
        <v>1737</v>
      </c>
      <c r="E9" s="30"/>
      <c r="F9" s="26">
        <f>(D9-C9)/C9</f>
        <v>-0.247074122236671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3940</v>
      </c>
      <c r="D11" s="48">
        <v>3634</v>
      </c>
      <c r="E11" s="30"/>
      <c r="F11" s="26">
        <f>(D11-C11)/C11</f>
        <v>-7.766497461928934E-2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3880</v>
      </c>
      <c r="D13" s="48">
        <v>4318</v>
      </c>
      <c r="E13" s="30"/>
      <c r="F13" s="26">
        <f>(D13-C13)/C13</f>
        <v>0.11288659793814433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23</v>
      </c>
      <c r="B15" s="25" t="s">
        <v>4</v>
      </c>
      <c r="C15" s="40">
        <v>5237</v>
      </c>
      <c r="D15" s="48">
        <v>4421</v>
      </c>
      <c r="E15" s="30"/>
      <c r="F15" s="26">
        <f>(D15-C15)/C15</f>
        <v>-0.15581439755585258</v>
      </c>
    </row>
    <row r="16" spans="1:8" x14ac:dyDescent="0.2">
      <c r="A16" s="1"/>
    </row>
    <row r="17" spans="1:1" x14ac:dyDescent="0.2">
      <c r="A17" s="55" t="s">
        <v>39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zoomScaleNormal="100" workbookViewId="0">
      <selection activeCell="C42" sqref="C4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34</v>
      </c>
    </row>
    <row r="6" spans="1:22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51">
        <v>43008</v>
      </c>
      <c r="O6" s="7" t="s">
        <v>0</v>
      </c>
    </row>
    <row r="7" spans="1:22" ht="13.9" customHeight="1" x14ac:dyDescent="0.2">
      <c r="A7" s="59" t="s">
        <v>19</v>
      </c>
      <c r="B7" s="3" t="s">
        <v>28</v>
      </c>
      <c r="C7" s="3">
        <v>1</v>
      </c>
      <c r="D7" s="3">
        <v>1</v>
      </c>
      <c r="E7" s="3">
        <v>0</v>
      </c>
      <c r="F7" s="3">
        <v>0</v>
      </c>
      <c r="G7" s="5">
        <v>0</v>
      </c>
      <c r="H7" s="3">
        <v>0</v>
      </c>
      <c r="I7" s="3">
        <v>3</v>
      </c>
      <c r="J7" s="3">
        <v>3</v>
      </c>
      <c r="K7" s="4">
        <v>16</v>
      </c>
      <c r="L7" s="4">
        <v>86</v>
      </c>
      <c r="M7" s="4">
        <v>279</v>
      </c>
      <c r="N7" s="4">
        <v>647</v>
      </c>
      <c r="O7" s="4">
        <v>1036</v>
      </c>
    </row>
    <row r="8" spans="1:22" x14ac:dyDescent="0.2">
      <c r="A8" s="60"/>
      <c r="B8" s="3" t="s">
        <v>29</v>
      </c>
      <c r="C8" s="5">
        <v>0</v>
      </c>
      <c r="D8" s="5">
        <v>0</v>
      </c>
      <c r="E8" s="3">
        <v>0</v>
      </c>
      <c r="F8" s="3">
        <v>0</v>
      </c>
      <c r="G8" s="5">
        <v>0</v>
      </c>
      <c r="H8" s="3">
        <v>0</v>
      </c>
      <c r="I8" s="5">
        <v>0</v>
      </c>
      <c r="J8" s="5">
        <v>2</v>
      </c>
      <c r="K8" s="5">
        <v>7</v>
      </c>
      <c r="L8" s="5">
        <v>13</v>
      </c>
      <c r="M8" s="4">
        <v>90</v>
      </c>
      <c r="N8" s="4">
        <v>158</v>
      </c>
      <c r="O8" s="4">
        <v>270</v>
      </c>
    </row>
    <row r="9" spans="1:22" x14ac:dyDescent="0.2">
      <c r="A9" s="60"/>
      <c r="B9" s="52" t="s">
        <v>30</v>
      </c>
      <c r="C9" s="54">
        <v>0</v>
      </c>
      <c r="D9" s="54">
        <v>0</v>
      </c>
      <c r="E9" s="3">
        <v>0</v>
      </c>
      <c r="F9" s="3">
        <v>0</v>
      </c>
      <c r="G9" s="54">
        <v>1</v>
      </c>
      <c r="H9" s="3">
        <v>0</v>
      </c>
      <c r="I9" s="54">
        <v>0</v>
      </c>
      <c r="J9" s="54">
        <v>0</v>
      </c>
      <c r="K9" s="54">
        <v>3</v>
      </c>
      <c r="L9" s="54">
        <v>12</v>
      </c>
      <c r="M9" s="53">
        <v>15</v>
      </c>
      <c r="N9" s="53">
        <v>48</v>
      </c>
      <c r="O9" s="53">
        <v>79</v>
      </c>
    </row>
    <row r="10" spans="1:22" ht="13.5" thickBot="1" x14ac:dyDescent="0.25">
      <c r="A10" s="60"/>
      <c r="B10" s="10" t="s">
        <v>31</v>
      </c>
      <c r="C10" s="39">
        <v>0</v>
      </c>
      <c r="D10" s="39">
        <v>0</v>
      </c>
      <c r="E10" s="10">
        <v>0</v>
      </c>
      <c r="F10" s="10">
        <v>0</v>
      </c>
      <c r="G10" s="39">
        <v>0</v>
      </c>
      <c r="H10" s="10">
        <v>0</v>
      </c>
      <c r="I10" s="39">
        <v>0</v>
      </c>
      <c r="J10" s="39">
        <v>0</v>
      </c>
      <c r="K10" s="39">
        <v>0</v>
      </c>
      <c r="L10" s="39">
        <v>0</v>
      </c>
      <c r="M10" s="11">
        <v>2</v>
      </c>
      <c r="N10" s="11">
        <v>41</v>
      </c>
      <c r="O10" s="11">
        <v>43</v>
      </c>
      <c r="T10" s="2"/>
      <c r="U10" s="2"/>
      <c r="V10" s="2"/>
    </row>
    <row r="11" spans="1:22" ht="13.5" thickTop="1" x14ac:dyDescent="0.2">
      <c r="A11" s="60"/>
      <c r="B11" s="16" t="s">
        <v>15</v>
      </c>
      <c r="C11" s="16">
        <v>1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3</v>
      </c>
      <c r="J11" s="16">
        <v>5</v>
      </c>
      <c r="K11" s="19">
        <v>26</v>
      </c>
      <c r="L11" s="19">
        <v>111</v>
      </c>
      <c r="M11" s="19">
        <v>386</v>
      </c>
      <c r="N11" s="19">
        <v>894</v>
      </c>
      <c r="O11" s="19">
        <v>1428</v>
      </c>
      <c r="V11" s="2"/>
    </row>
    <row r="12" spans="1:22" x14ac:dyDescent="0.2">
      <c r="A12" s="61"/>
      <c r="B12" s="18" t="s">
        <v>16</v>
      </c>
      <c r="C12" s="20">
        <v>7.0028011204481804E-4</v>
      </c>
      <c r="D12" s="20">
        <v>7.0028011204481804E-4</v>
      </c>
      <c r="E12" s="20">
        <v>0</v>
      </c>
      <c r="F12" s="20">
        <v>0</v>
      </c>
      <c r="G12" s="20">
        <v>7.0028011204481804E-4</v>
      </c>
      <c r="H12" s="20">
        <v>0</v>
      </c>
      <c r="I12" s="20">
        <v>2.1008403361344498E-3</v>
      </c>
      <c r="J12" s="20">
        <v>3.5014005602240902E-3</v>
      </c>
      <c r="K12" s="20">
        <v>1.8207282913165299E-2</v>
      </c>
      <c r="L12" s="20">
        <v>7.7731092436974805E-2</v>
      </c>
      <c r="M12" s="20">
        <v>0.27030812324929998</v>
      </c>
      <c r="N12" s="20">
        <v>0.626050420168067</v>
      </c>
      <c r="O12" s="20">
        <v>1</v>
      </c>
    </row>
    <row r="14" spans="1:22" ht="12.75" customHeight="1" x14ac:dyDescent="0.2">
      <c r="A14" s="59" t="s">
        <v>20</v>
      </c>
      <c r="B14" s="3" t="s">
        <v>28</v>
      </c>
      <c r="C14" s="4">
        <v>2</v>
      </c>
      <c r="D14" s="4">
        <v>1</v>
      </c>
      <c r="E14" s="4">
        <v>3</v>
      </c>
      <c r="F14" s="4">
        <v>1</v>
      </c>
      <c r="G14" s="4">
        <v>2</v>
      </c>
      <c r="H14" s="4">
        <v>9</v>
      </c>
      <c r="I14" s="4">
        <v>24</v>
      </c>
      <c r="J14" s="4">
        <v>89</v>
      </c>
      <c r="K14" s="4">
        <v>120</v>
      </c>
      <c r="L14" s="4">
        <v>189</v>
      </c>
      <c r="M14" s="4">
        <v>372</v>
      </c>
      <c r="N14" s="4">
        <v>350</v>
      </c>
      <c r="O14" s="4">
        <v>1162</v>
      </c>
    </row>
    <row r="15" spans="1:22" x14ac:dyDescent="0.2">
      <c r="A15" s="60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3</v>
      </c>
      <c r="L15" s="4">
        <v>27</v>
      </c>
      <c r="M15" s="4">
        <v>46</v>
      </c>
      <c r="N15" s="4">
        <v>97</v>
      </c>
      <c r="O15" s="4">
        <v>174</v>
      </c>
    </row>
    <row r="16" spans="1:22" x14ac:dyDescent="0.2">
      <c r="A16" s="60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4">
        <v>4</v>
      </c>
      <c r="M16" s="4">
        <v>21</v>
      </c>
      <c r="N16" s="4">
        <v>39</v>
      </c>
      <c r="O16" s="4">
        <v>64</v>
      </c>
    </row>
    <row r="17" spans="1:15" x14ac:dyDescent="0.2">
      <c r="A17" s="60"/>
      <c r="B17" s="52" t="s">
        <v>31</v>
      </c>
      <c r="C17" s="54">
        <v>3</v>
      </c>
      <c r="D17" s="54">
        <v>2</v>
      </c>
      <c r="E17" s="54">
        <v>1</v>
      </c>
      <c r="F17" s="54">
        <v>1</v>
      </c>
      <c r="G17" s="54">
        <v>1</v>
      </c>
      <c r="H17" s="54">
        <v>4</v>
      </c>
      <c r="I17" s="54">
        <v>1</v>
      </c>
      <c r="J17" s="54">
        <v>4</v>
      </c>
      <c r="K17" s="54">
        <v>6</v>
      </c>
      <c r="L17" s="53">
        <v>12</v>
      </c>
      <c r="M17" s="53">
        <v>50</v>
      </c>
      <c r="N17" s="53">
        <v>173</v>
      </c>
      <c r="O17" s="53">
        <v>258</v>
      </c>
    </row>
    <row r="18" spans="1:15" ht="13.5" thickBot="1" x14ac:dyDescent="0.25">
      <c r="A18" s="60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1</v>
      </c>
      <c r="L18" s="11">
        <v>2</v>
      </c>
      <c r="M18" s="11">
        <v>7</v>
      </c>
      <c r="N18" s="11">
        <v>68</v>
      </c>
      <c r="O18" s="11">
        <v>79</v>
      </c>
    </row>
    <row r="19" spans="1:15" ht="13.5" thickTop="1" x14ac:dyDescent="0.2">
      <c r="A19" s="60"/>
      <c r="B19" s="16" t="s">
        <v>15</v>
      </c>
      <c r="C19" s="16">
        <v>5</v>
      </c>
      <c r="D19" s="16">
        <v>3</v>
      </c>
      <c r="E19" s="16">
        <v>4</v>
      </c>
      <c r="F19" s="16">
        <v>2</v>
      </c>
      <c r="G19" s="16">
        <v>3</v>
      </c>
      <c r="H19" s="16">
        <v>14</v>
      </c>
      <c r="I19" s="16">
        <v>25</v>
      </c>
      <c r="J19" s="16">
        <v>94</v>
      </c>
      <c r="K19" s="19">
        <v>130</v>
      </c>
      <c r="L19" s="19">
        <v>234</v>
      </c>
      <c r="M19" s="19">
        <v>496</v>
      </c>
      <c r="N19" s="19">
        <v>727</v>
      </c>
      <c r="O19" s="19">
        <v>1737</v>
      </c>
    </row>
    <row r="20" spans="1:15" x14ac:dyDescent="0.2">
      <c r="A20" s="61"/>
      <c r="B20" s="18" t="s">
        <v>16</v>
      </c>
      <c r="C20" s="20">
        <v>2.8785261945883699E-3</v>
      </c>
      <c r="D20" s="20">
        <v>1.72711571675302E-3</v>
      </c>
      <c r="E20" s="20">
        <v>2.3028209556706998E-3</v>
      </c>
      <c r="F20" s="20">
        <v>1.1514104778353499E-3</v>
      </c>
      <c r="G20" s="20">
        <v>1.72711571675302E-3</v>
      </c>
      <c r="H20" s="20">
        <v>8.0598733448474392E-3</v>
      </c>
      <c r="I20" s="20">
        <v>1.4392630972941901E-2</v>
      </c>
      <c r="J20" s="20">
        <v>5.4116292458261397E-2</v>
      </c>
      <c r="K20" s="20">
        <v>7.4841681059297699E-2</v>
      </c>
      <c r="L20" s="20">
        <v>0.13471502590673601</v>
      </c>
      <c r="M20" s="20">
        <v>0.28554979850316597</v>
      </c>
      <c r="N20" s="20">
        <v>0.41853770869314899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9" t="s">
        <v>21</v>
      </c>
      <c r="B22" s="3" t="s">
        <v>28</v>
      </c>
      <c r="C22" s="4">
        <v>4</v>
      </c>
      <c r="D22" s="4">
        <v>4</v>
      </c>
      <c r="E22" s="4">
        <v>1</v>
      </c>
      <c r="F22" s="5">
        <v>0</v>
      </c>
      <c r="G22" s="4">
        <v>8</v>
      </c>
      <c r="H22" s="4">
        <v>8</v>
      </c>
      <c r="I22" s="4">
        <v>25</v>
      </c>
      <c r="J22" s="4">
        <v>129</v>
      </c>
      <c r="K22" s="4">
        <v>290</v>
      </c>
      <c r="L22" s="4">
        <v>482</v>
      </c>
      <c r="M22" s="4">
        <v>756</v>
      </c>
      <c r="N22" s="4">
        <v>1008</v>
      </c>
      <c r="O22" s="4">
        <v>2715</v>
      </c>
    </row>
    <row r="23" spans="1:15" x14ac:dyDescent="0.2">
      <c r="A23" s="60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3</v>
      </c>
      <c r="L23" s="5">
        <v>12</v>
      </c>
      <c r="M23" s="4">
        <v>57</v>
      </c>
      <c r="N23" s="4">
        <v>209</v>
      </c>
      <c r="O23" s="4">
        <v>282</v>
      </c>
    </row>
    <row r="24" spans="1:15" x14ac:dyDescent="0.2">
      <c r="A24" s="60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  <c r="K24" s="4">
        <v>4</v>
      </c>
      <c r="L24" s="4">
        <v>12</v>
      </c>
      <c r="M24" s="4">
        <v>31</v>
      </c>
      <c r="N24" s="4">
        <v>52</v>
      </c>
      <c r="O24" s="4">
        <v>102</v>
      </c>
    </row>
    <row r="25" spans="1:15" x14ac:dyDescent="0.2">
      <c r="A25" s="60"/>
      <c r="B25" s="52" t="s">
        <v>31</v>
      </c>
      <c r="C25" s="54">
        <v>1</v>
      </c>
      <c r="D25" s="54">
        <v>1</v>
      </c>
      <c r="E25" s="54">
        <v>4</v>
      </c>
      <c r="F25" s="54">
        <v>2</v>
      </c>
      <c r="G25" s="54">
        <v>7</v>
      </c>
      <c r="H25" s="54">
        <v>1</v>
      </c>
      <c r="I25" s="54">
        <v>4</v>
      </c>
      <c r="J25" s="54">
        <v>10</v>
      </c>
      <c r="K25" s="53">
        <v>9</v>
      </c>
      <c r="L25" s="53">
        <v>16</v>
      </c>
      <c r="M25" s="53">
        <v>41</v>
      </c>
      <c r="N25" s="53">
        <v>165</v>
      </c>
      <c r="O25" s="53">
        <v>261</v>
      </c>
    </row>
    <row r="26" spans="1:15" ht="13.5" thickBot="1" x14ac:dyDescent="0.25">
      <c r="A26" s="60"/>
      <c r="B26" s="10" t="s">
        <v>17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3</v>
      </c>
      <c r="K26" s="39">
        <v>5</v>
      </c>
      <c r="L26" s="11">
        <v>11</v>
      </c>
      <c r="M26" s="11">
        <v>26</v>
      </c>
      <c r="N26" s="11">
        <v>229</v>
      </c>
      <c r="O26" s="11">
        <v>274</v>
      </c>
    </row>
    <row r="27" spans="1:15" ht="13.5" thickTop="1" x14ac:dyDescent="0.2">
      <c r="A27" s="60"/>
      <c r="B27" s="16" t="s">
        <v>15</v>
      </c>
      <c r="C27" s="16">
        <v>5</v>
      </c>
      <c r="D27" s="16">
        <v>5</v>
      </c>
      <c r="E27" s="16">
        <v>5</v>
      </c>
      <c r="F27" s="16">
        <v>2</v>
      </c>
      <c r="G27" s="16">
        <v>15</v>
      </c>
      <c r="H27" s="16">
        <v>9</v>
      </c>
      <c r="I27" s="16">
        <v>29</v>
      </c>
      <c r="J27" s="16">
        <v>146</v>
      </c>
      <c r="K27" s="19">
        <v>311</v>
      </c>
      <c r="L27" s="19">
        <v>533</v>
      </c>
      <c r="M27" s="19">
        <v>911</v>
      </c>
      <c r="N27" s="19">
        <v>1663</v>
      </c>
      <c r="O27" s="19">
        <v>3634</v>
      </c>
    </row>
    <row r="28" spans="1:15" x14ac:dyDescent="0.2">
      <c r="A28" s="61"/>
      <c r="B28" s="18" t="s">
        <v>16</v>
      </c>
      <c r="C28" s="20">
        <v>1.37589433131536E-3</v>
      </c>
      <c r="D28" s="20">
        <v>1.37589433131536E-3</v>
      </c>
      <c r="E28" s="20">
        <v>1.37589433131536E-3</v>
      </c>
      <c r="F28" s="20">
        <v>5.5035773252614197E-4</v>
      </c>
      <c r="G28" s="20">
        <v>4.1276829939460701E-3</v>
      </c>
      <c r="H28" s="20">
        <v>2.4766097963676401E-3</v>
      </c>
      <c r="I28" s="20">
        <v>7.9801871216290607E-3</v>
      </c>
      <c r="J28" s="20">
        <v>4.01761144744084E-2</v>
      </c>
      <c r="K28" s="20">
        <v>8.5580627407815094E-2</v>
      </c>
      <c r="L28" s="20">
        <v>0.146670335718217</v>
      </c>
      <c r="M28" s="20">
        <v>0.25068794716565801</v>
      </c>
      <c r="N28" s="20">
        <v>0.457622454595487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9" t="s">
        <v>22</v>
      </c>
      <c r="B30" s="3" t="s">
        <v>28</v>
      </c>
      <c r="C30" s="4">
        <v>2</v>
      </c>
      <c r="D30" s="5">
        <v>0</v>
      </c>
      <c r="E30" s="4">
        <v>1</v>
      </c>
      <c r="F30" s="4">
        <v>1</v>
      </c>
      <c r="G30" s="4">
        <v>1</v>
      </c>
      <c r="H30" s="4">
        <v>4</v>
      </c>
      <c r="I30" s="4">
        <v>12</v>
      </c>
      <c r="J30" s="4">
        <v>55</v>
      </c>
      <c r="K30" s="4">
        <v>134</v>
      </c>
      <c r="L30" s="4">
        <v>358</v>
      </c>
      <c r="M30" s="4">
        <v>887</v>
      </c>
      <c r="N30" s="4">
        <v>1608</v>
      </c>
      <c r="O30" s="4">
        <v>3063</v>
      </c>
    </row>
    <row r="31" spans="1:15" x14ac:dyDescent="0.2">
      <c r="A31" s="60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4">
        <v>10</v>
      </c>
      <c r="M31" s="4">
        <v>60</v>
      </c>
      <c r="N31" s="4">
        <v>158</v>
      </c>
      <c r="O31" s="4">
        <v>228</v>
      </c>
    </row>
    <row r="32" spans="1:15" x14ac:dyDescent="0.2">
      <c r="A32" s="60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5</v>
      </c>
      <c r="M32" s="4">
        <v>14</v>
      </c>
      <c r="N32" s="4">
        <v>46</v>
      </c>
      <c r="O32" s="4">
        <v>65</v>
      </c>
    </row>
    <row r="33" spans="1:17" x14ac:dyDescent="0.2">
      <c r="A33" s="60"/>
      <c r="B33" s="3" t="s">
        <v>31</v>
      </c>
      <c r="C33" s="5">
        <v>20</v>
      </c>
      <c r="D33" s="5">
        <v>4</v>
      </c>
      <c r="E33" s="5">
        <v>9</v>
      </c>
      <c r="F33" s="5">
        <v>5</v>
      </c>
      <c r="G33" s="5">
        <v>5</v>
      </c>
      <c r="H33" s="5">
        <v>5</v>
      </c>
      <c r="I33" s="5">
        <v>17</v>
      </c>
      <c r="J33" s="5">
        <v>27</v>
      </c>
      <c r="K33" s="5">
        <v>30</v>
      </c>
      <c r="L33" s="4">
        <v>52</v>
      </c>
      <c r="M33" s="4">
        <v>136</v>
      </c>
      <c r="N33" s="4">
        <v>439</v>
      </c>
      <c r="O33" s="4">
        <v>749</v>
      </c>
    </row>
    <row r="34" spans="1:17" ht="13.5" thickBot="1" x14ac:dyDescent="0.25">
      <c r="A34" s="60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3</v>
      </c>
      <c r="K34" s="39">
        <v>2</v>
      </c>
      <c r="L34" s="11">
        <v>7</v>
      </c>
      <c r="M34" s="11">
        <v>34</v>
      </c>
      <c r="N34" s="11">
        <v>166</v>
      </c>
      <c r="O34" s="11">
        <v>213</v>
      </c>
    </row>
    <row r="35" spans="1:17" ht="13.5" thickTop="1" x14ac:dyDescent="0.2">
      <c r="A35" s="60"/>
      <c r="B35" s="16" t="s">
        <v>15</v>
      </c>
      <c r="C35" s="16">
        <v>22</v>
      </c>
      <c r="D35" s="16">
        <v>4</v>
      </c>
      <c r="E35" s="16">
        <v>10</v>
      </c>
      <c r="F35" s="16">
        <v>6</v>
      </c>
      <c r="G35" s="16">
        <v>6</v>
      </c>
      <c r="H35" s="16">
        <v>9</v>
      </c>
      <c r="I35" s="16">
        <v>30</v>
      </c>
      <c r="J35" s="16">
        <v>85</v>
      </c>
      <c r="K35" s="19">
        <v>166</v>
      </c>
      <c r="L35" s="19">
        <v>432</v>
      </c>
      <c r="M35" s="19">
        <v>1131</v>
      </c>
      <c r="N35" s="19">
        <v>2417</v>
      </c>
      <c r="O35" s="19">
        <v>4318</v>
      </c>
    </row>
    <row r="36" spans="1:17" x14ac:dyDescent="0.2">
      <c r="A36" s="61"/>
      <c r="B36" s="18" t="s">
        <v>16</v>
      </c>
      <c r="C36" s="20">
        <v>5.09495136637332E-3</v>
      </c>
      <c r="D36" s="20">
        <v>9.2635479388605802E-4</v>
      </c>
      <c r="E36" s="20">
        <v>2.3158869847151502E-3</v>
      </c>
      <c r="F36" s="20">
        <v>1.3895321908290899E-3</v>
      </c>
      <c r="G36" s="20">
        <v>1.3895321908290899E-3</v>
      </c>
      <c r="H36" s="20">
        <v>2.08429828624363E-3</v>
      </c>
      <c r="I36" s="20">
        <v>6.9476609541454402E-3</v>
      </c>
      <c r="J36" s="20">
        <v>1.9685039370078702E-2</v>
      </c>
      <c r="K36" s="20">
        <v>3.8443723946271401E-2</v>
      </c>
      <c r="L36" s="20">
        <v>0.100046317739694</v>
      </c>
      <c r="M36" s="20">
        <v>0.26192681797128298</v>
      </c>
      <c r="N36" s="20">
        <v>0.55974988420565097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9" t="s">
        <v>23</v>
      </c>
      <c r="B38" s="3" t="s">
        <v>28</v>
      </c>
      <c r="C38" s="4">
        <v>2</v>
      </c>
      <c r="D38" s="5">
        <v>0</v>
      </c>
      <c r="E38" s="4">
        <v>1</v>
      </c>
      <c r="F38" s="5">
        <v>1</v>
      </c>
      <c r="G38" s="4">
        <v>1</v>
      </c>
      <c r="H38" s="4">
        <v>8</v>
      </c>
      <c r="I38" s="4">
        <v>9</v>
      </c>
      <c r="J38" s="4">
        <v>51</v>
      </c>
      <c r="K38" s="4">
        <v>127</v>
      </c>
      <c r="L38" s="4">
        <v>442</v>
      </c>
      <c r="M38" s="4">
        <v>928</v>
      </c>
      <c r="N38" s="4">
        <v>1395</v>
      </c>
      <c r="O38" s="4">
        <v>2965</v>
      </c>
    </row>
    <row r="39" spans="1:17" x14ac:dyDescent="0.2">
      <c r="A39" s="60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5</v>
      </c>
      <c r="K39" s="5">
        <v>12</v>
      </c>
      <c r="L39" s="4">
        <v>47</v>
      </c>
      <c r="M39" s="4">
        <v>157</v>
      </c>
      <c r="N39" s="4">
        <v>261</v>
      </c>
      <c r="O39" s="4">
        <v>483</v>
      </c>
    </row>
    <row r="40" spans="1:17" x14ac:dyDescent="0.2">
      <c r="A40" s="60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3</v>
      </c>
      <c r="K40" s="5">
        <v>5</v>
      </c>
      <c r="L40" s="4">
        <v>12</v>
      </c>
      <c r="M40" s="4">
        <v>48</v>
      </c>
      <c r="N40" s="4">
        <v>69</v>
      </c>
      <c r="O40" s="4">
        <v>138</v>
      </c>
    </row>
    <row r="41" spans="1:17" x14ac:dyDescent="0.2">
      <c r="A41" s="60"/>
      <c r="B41" s="3" t="s">
        <v>31</v>
      </c>
      <c r="C41" s="5">
        <v>7</v>
      </c>
      <c r="D41" s="5">
        <v>6</v>
      </c>
      <c r="E41" s="5">
        <v>5</v>
      </c>
      <c r="F41" s="5">
        <v>12</v>
      </c>
      <c r="G41" s="5">
        <v>14</v>
      </c>
      <c r="H41" s="5">
        <v>32</v>
      </c>
      <c r="I41" s="5">
        <v>26</v>
      </c>
      <c r="J41" s="5">
        <v>33</v>
      </c>
      <c r="K41" s="5">
        <v>40</v>
      </c>
      <c r="L41" s="4">
        <v>53</v>
      </c>
      <c r="M41" s="4">
        <v>92</v>
      </c>
      <c r="N41" s="4">
        <v>286</v>
      </c>
      <c r="O41" s="4">
        <v>606</v>
      </c>
    </row>
    <row r="42" spans="1:17" ht="13.5" thickBot="1" x14ac:dyDescent="0.25">
      <c r="A42" s="60"/>
      <c r="B42" s="10" t="s">
        <v>17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  <c r="L42" s="11">
        <v>3</v>
      </c>
      <c r="M42" s="11">
        <v>5</v>
      </c>
      <c r="N42" s="11">
        <v>220</v>
      </c>
      <c r="O42" s="11">
        <v>229</v>
      </c>
    </row>
    <row r="43" spans="1:17" ht="13.5" thickTop="1" x14ac:dyDescent="0.2">
      <c r="A43" s="60"/>
      <c r="B43" s="16" t="s">
        <v>15</v>
      </c>
      <c r="C43" s="16">
        <v>9</v>
      </c>
      <c r="D43" s="16">
        <v>6</v>
      </c>
      <c r="E43" s="16">
        <v>6</v>
      </c>
      <c r="F43" s="16">
        <v>13</v>
      </c>
      <c r="G43" s="16">
        <v>15</v>
      </c>
      <c r="H43" s="16">
        <v>40</v>
      </c>
      <c r="I43" s="16">
        <v>37</v>
      </c>
      <c r="J43" s="16">
        <v>92</v>
      </c>
      <c r="K43" s="19">
        <v>185</v>
      </c>
      <c r="L43" s="19">
        <v>557</v>
      </c>
      <c r="M43" s="19">
        <v>1230</v>
      </c>
      <c r="N43" s="19">
        <v>2231</v>
      </c>
      <c r="O43" s="19">
        <v>4421</v>
      </c>
    </row>
    <row r="44" spans="1:17" x14ac:dyDescent="0.2">
      <c r="A44" s="61"/>
      <c r="B44" s="18" t="s">
        <v>16</v>
      </c>
      <c r="C44" s="20">
        <v>2.0357385206966798E-3</v>
      </c>
      <c r="D44" s="20">
        <v>1.3571590137977799E-3</v>
      </c>
      <c r="E44" s="20">
        <v>1.3571590137977799E-3</v>
      </c>
      <c r="F44" s="20">
        <v>2.9405111965618599E-3</v>
      </c>
      <c r="G44" s="20">
        <v>3.3928975344944602E-3</v>
      </c>
      <c r="H44" s="20">
        <v>9.0477267586518903E-3</v>
      </c>
      <c r="I44" s="20">
        <v>8.3691472517530008E-3</v>
      </c>
      <c r="J44" s="20">
        <v>2.0809771544899301E-2</v>
      </c>
      <c r="K44" s="20">
        <v>4.1845736258764997E-2</v>
      </c>
      <c r="L44" s="20">
        <v>0.125989595114228</v>
      </c>
      <c r="M44" s="20">
        <v>0.27821759782854599</v>
      </c>
      <c r="N44" s="20">
        <v>0.50463695996380897</v>
      </c>
      <c r="O44" s="20">
        <v>1</v>
      </c>
    </row>
    <row r="47" spans="1:17" x14ac:dyDescent="0.2">
      <c r="A47" s="55" t="s">
        <v>39</v>
      </c>
    </row>
    <row r="48" spans="1:17" x14ac:dyDescent="0.2">
      <c r="A48" s="12" t="s">
        <v>8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85698-D006-441E-8691-0C6D2F3DFC01}"/>
</file>

<file path=customXml/itemProps2.xml><?xml version="1.0" encoding="utf-8"?>
<ds:datastoreItem xmlns:ds="http://schemas.openxmlformats.org/officeDocument/2006/customXml" ds:itemID="{45D36573-0705-4134-AC21-3D81B6B0631C}"/>
</file>

<file path=customXml/itemProps3.xml><?xml version="1.0" encoding="utf-8"?>
<ds:datastoreItem xmlns:ds="http://schemas.openxmlformats.org/officeDocument/2006/customXml" ds:itemID="{1470517D-0A87-4DAB-8BDB-1D5440111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